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025" activeTab="0"/>
  </bookViews>
  <sheets>
    <sheet name="Атырауская область" sheetId="1" r:id="rId1"/>
  </sheets>
  <definedNames>
    <definedName name="_xlnm.Print_Area" localSheetId="0">'Атырауская область'!$A$1:$N$13</definedName>
  </definedNames>
  <calcPr fullCalcOnLoad="1"/>
</workbook>
</file>

<file path=xl/sharedStrings.xml><?xml version="1.0" encoding="utf-8"?>
<sst xmlns="http://schemas.openxmlformats.org/spreadsheetml/2006/main" count="26" uniqueCount="21">
  <si>
    <t>Область</t>
  </si>
  <si>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</si>
  <si>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</si>
  <si>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</si>
  <si>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</si>
  <si>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>СМС по делам несов-летних</t>
  </si>
  <si>
    <t>ИТОГО</t>
  </si>
  <si>
    <t>Атырауский горсуд</t>
  </si>
  <si>
    <t>Жылыойский райсуд</t>
  </si>
  <si>
    <t>Индерский райсуд</t>
  </si>
  <si>
    <t>Исатайский райсуд</t>
  </si>
  <si>
    <t>Курмангазинский райсуд</t>
  </si>
  <si>
    <t>Кызыл-Когинский райсуд</t>
  </si>
  <si>
    <t>Макатский райсуд</t>
  </si>
  <si>
    <t>Махамбетский райсуд</t>
  </si>
  <si>
    <t>СМЭС Атырауской области</t>
  </si>
  <si>
    <t>из них расторжение брака</t>
  </si>
  <si>
    <t>Всего окончено от 2-х до 3-х месяцев</t>
  </si>
  <si>
    <t>Всего окончено от 3-х до 6 месяцев</t>
  </si>
  <si>
    <t xml:space="preserve">% от количества оконченных дел </t>
  </si>
  <si>
    <t xml:space="preserve">Данные районных и приравненных к ним судов Атырауской области о продолжительности рассмотрения гражданских дел за 6 месяцев 2016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</si>
</sst>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"/>
    <numFmt numFmtId="175" formatCode="0.0"/>
    <numFmt numFmtId="176" formatCode="#,##0.0"/>
  </numFmts>
  <fonts count="21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3" fontId="20" fillId="0" borderId="10" xfId="0" applyNumberFormat="1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3" fontId="20" fillId="24" borderId="10" xfId="0" applyNumberFormat="1" applyFont="1" applyFill="1" applyBorder="1" applyAlignment="1">
      <alignment horizontal="center" vertical="top" wrapText="1"/>
    </xf>
    <xf numFmtId="176" fontId="20" fillId="24" borderId="10" xfId="0" applyNumberFormat="1" applyFont="1" applyFill="1" applyBorder="1" applyAlignment="1">
      <alignment horizontal="center" vertical="top" wrapText="1"/>
    </xf>
    <xf numFmtId="3" fontId="19" fillId="24" borderId="10" xfId="0" applyNumberFormat="1" applyFont="1" applyFill="1" applyBorder="1" applyAlignment="1">
      <alignment horizontal="center" vertical="top" wrapText="1"/>
    </xf>
    <xf numFmtId="176" fontId="19" fillId="24" borderId="10" xfId="0" applyNumberFormat="1" applyFont="1" applyFill="1" applyBorder="1" applyAlignment="1">
      <alignment horizontal="center" vertical="top" wrapText="1"/>
    </xf>
    <xf numFmtId="0" fontId="19" fillId="4" borderId="10" xfId="0" applyFont="1" applyFill="1" applyBorder="1" applyAlignment="1">
      <alignment horizontal="center" vertical="top" wrapText="1"/>
    </xf>
    <xf numFmtId="3" fontId="20" fillId="4" borderId="10" xfId="0" applyNumberFormat="1" applyFont="1" applyFill="1" applyBorder="1" applyAlignment="1">
      <alignment horizontal="center" vertical="top" wrapText="1"/>
    </xf>
    <xf numFmtId="176" fontId="20" fillId="4" borderId="10" xfId="0" applyNumberFormat="1" applyFont="1" applyFill="1" applyBorder="1" applyAlignment="1">
      <alignment horizontal="center" vertical="top" wrapText="1"/>
    </xf>
    <xf numFmtId="3" fontId="19" fillId="4" borderId="10" xfId="0" applyNumberFormat="1" applyFont="1" applyFill="1" applyBorder="1" applyAlignment="1">
      <alignment horizontal="center" vertical="top" wrapText="1"/>
    </xf>
    <xf numFmtId="176" fontId="19" fillId="4" borderId="10" xfId="0" applyNumberFormat="1" applyFont="1" applyFill="1" applyBorder="1" applyAlignment="1">
      <alignment horizontal="center" vertical="top" wrapText="1"/>
    </xf>
    <xf numFmtId="0" fontId="19" fillId="22" borderId="10" xfId="0" applyFont="1" applyFill="1" applyBorder="1" applyAlignment="1">
      <alignment horizontal="center" vertical="top" wrapText="1"/>
    </xf>
    <xf numFmtId="3" fontId="20" fillId="22" borderId="10" xfId="0" applyNumberFormat="1" applyFont="1" applyFill="1" applyBorder="1" applyAlignment="1">
      <alignment horizontal="center" vertical="top" wrapText="1"/>
    </xf>
    <xf numFmtId="176" fontId="20" fillId="22" borderId="10" xfId="0" applyNumberFormat="1" applyFont="1" applyFill="1" applyBorder="1" applyAlignment="1">
      <alignment horizontal="center" vertical="top" wrapText="1"/>
    </xf>
    <xf numFmtId="3" fontId="19" fillId="22" borderId="10" xfId="0" applyNumberFormat="1" applyFont="1" applyFill="1" applyBorder="1" applyAlignment="1">
      <alignment horizontal="center" vertical="top" wrapText="1"/>
    </xf>
    <xf numFmtId="176" fontId="19" fillId="22" borderId="10" xfId="0" applyNumberFormat="1" applyFont="1" applyFill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3" fontId="20" fillId="7" borderId="10" xfId="0" applyNumberFormat="1" applyFont="1" applyFill="1" applyBorder="1" applyAlignment="1">
      <alignment horizontal="center" vertical="top" wrapText="1"/>
    </xf>
    <xf numFmtId="176" fontId="20" fillId="7" borderId="10" xfId="0" applyNumberFormat="1" applyFont="1" applyFill="1" applyBorder="1" applyAlignment="1">
      <alignment horizontal="center" vertical="top" wrapText="1"/>
    </xf>
    <xf numFmtId="3" fontId="19" fillId="7" borderId="10" xfId="0" applyNumberFormat="1" applyFont="1" applyFill="1" applyBorder="1" applyAlignment="1">
      <alignment horizontal="center" vertical="top" wrapText="1"/>
    </xf>
    <xf numFmtId="176" fontId="19" fillId="7" borderId="10" xfId="0" applyNumberFormat="1" applyFont="1" applyFill="1" applyBorder="1" applyAlignment="1">
      <alignment horizontal="center" vertical="top" wrapText="1"/>
    </xf>
    <xf numFmtId="0" fontId="19" fillId="11" borderId="10" xfId="0" applyFont="1" applyFill="1" applyBorder="1" applyAlignment="1">
      <alignment horizontal="center" vertical="top" wrapText="1"/>
    </xf>
    <xf numFmtId="3" fontId="20" fillId="11" borderId="10" xfId="0" applyNumberFormat="1" applyFont="1" applyFill="1" applyBorder="1" applyAlignment="1">
      <alignment horizontal="center" vertical="top" wrapText="1"/>
    </xf>
    <xf numFmtId="176" fontId="20" fillId="11" borderId="10" xfId="0" applyNumberFormat="1" applyFont="1" applyFill="1" applyBorder="1" applyAlignment="1">
      <alignment horizontal="center" vertical="top" wrapText="1"/>
    </xf>
    <xf numFmtId="3" fontId="19" fillId="11" borderId="10" xfId="0" applyNumberFormat="1" applyFont="1" applyFill="1" applyBorder="1" applyAlignment="1">
      <alignment horizontal="center" vertical="top" wrapText="1"/>
    </xf>
    <xf numFmtId="176" fontId="19" fillId="11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view="pageBreakPreview" zoomScaleSheetLayoutView="100" zoomScalePageLayoutView="0" workbookViewId="0" topLeftCell="A1">
      <selection activeCell="O15" sqref="O15"/>
    </sheetView>
  </sheetViews>
  <sheetFormatPr defaultColWidth="9.125" defaultRowHeight="12.75"/>
  <cols>
    <col min="1" max="1" width="28.875" style="5" customWidth="1"/>
    <col min="2" max="2" width="13.125" style="6" customWidth="1"/>
    <col min="3" max="4" width="12.75390625" style="6" customWidth="1"/>
    <col min="5" max="8" width="13.00390625" style="3" customWidth="1"/>
    <col min="9" max="10" width="12.75390625" style="3" customWidth="1"/>
    <col min="11" max="11" width="14.00390625" style="6" customWidth="1"/>
    <col min="12" max="13" width="12.625" style="3" customWidth="1"/>
    <col min="14" max="14" width="13.875" style="6" customWidth="1"/>
    <col min="15" max="16384" width="9.125" style="1" customWidth="1"/>
  </cols>
  <sheetData>
    <row r="1" spans="1:15" ht="39.75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4" s="3" customFormat="1" ht="63.75">
      <c r="A2" s="2" t="s">
        <v>0</v>
      </c>
      <c r="B2" s="2" t="s">
        <v>1</v>
      </c>
      <c r="C2" s="10" t="s">
        <v>2</v>
      </c>
      <c r="D2" s="10" t="s">
        <v>19</v>
      </c>
      <c r="E2" s="17" t="s">
        <v>3</v>
      </c>
      <c r="F2" s="17" t="s">
        <v>19</v>
      </c>
      <c r="G2" s="22" t="s">
        <v>4</v>
      </c>
      <c r="H2" s="22" t="s">
        <v>19</v>
      </c>
      <c r="I2" s="27" t="s">
        <v>17</v>
      </c>
      <c r="J2" s="27" t="s">
        <v>19</v>
      </c>
      <c r="K2" s="2" t="s">
        <v>16</v>
      </c>
      <c r="L2" s="32" t="s">
        <v>18</v>
      </c>
      <c r="M2" s="32" t="s">
        <v>19</v>
      </c>
      <c r="N2" s="2" t="s">
        <v>16</v>
      </c>
    </row>
    <row r="3" spans="1:14" ht="12.75">
      <c r="A3" s="7" t="s">
        <v>7</v>
      </c>
      <c r="B3" s="8">
        <v>4709</v>
      </c>
      <c r="C3" s="13">
        <v>1286</v>
      </c>
      <c r="D3" s="14">
        <f>C3*100/B3</f>
        <v>27.30940751751964</v>
      </c>
      <c r="E3" s="18">
        <v>1770</v>
      </c>
      <c r="F3" s="19">
        <f>E3*100/B3</f>
        <v>37.58759821618178</v>
      </c>
      <c r="G3" s="23">
        <v>1598</v>
      </c>
      <c r="H3" s="24">
        <f>G3*100/B3</f>
        <v>33.935018050541515</v>
      </c>
      <c r="I3" s="28">
        <v>46</v>
      </c>
      <c r="J3" s="29">
        <f>I3*100/B3</f>
        <v>0.9768528349968146</v>
      </c>
      <c r="K3" s="8">
        <v>28</v>
      </c>
      <c r="L3" s="33">
        <v>9</v>
      </c>
      <c r="M3" s="34">
        <f>L3*100/B3</f>
        <v>0.19112338076024635</v>
      </c>
      <c r="N3" s="8">
        <v>0</v>
      </c>
    </row>
    <row r="4" spans="1:14" ht="12.75">
      <c r="A4" s="7" t="s">
        <v>8</v>
      </c>
      <c r="B4" s="8">
        <v>987</v>
      </c>
      <c r="C4" s="13">
        <v>341</v>
      </c>
      <c r="D4" s="14">
        <f aca="true" t="shared" si="0" ref="D4:D13">C4*100/B4</f>
        <v>34.549138804457954</v>
      </c>
      <c r="E4" s="18">
        <v>556</v>
      </c>
      <c r="F4" s="19">
        <f aca="true" t="shared" si="1" ref="F4:F13">E4*100/B4</f>
        <v>56.33232016210739</v>
      </c>
      <c r="G4" s="23">
        <v>83</v>
      </c>
      <c r="H4" s="24">
        <f aca="true" t="shared" si="2" ref="H4:H13">G4*100/B4</f>
        <v>8.409321175278622</v>
      </c>
      <c r="I4" s="28">
        <v>5</v>
      </c>
      <c r="J4" s="29">
        <f aca="true" t="shared" si="3" ref="J4:J13">I4*100/B4</f>
        <v>0.5065856129685917</v>
      </c>
      <c r="K4" s="8">
        <v>4</v>
      </c>
      <c r="L4" s="33">
        <v>2</v>
      </c>
      <c r="M4" s="34">
        <f aca="true" t="shared" si="4" ref="M4:M13">L4*100/B4</f>
        <v>0.20263424518743667</v>
      </c>
      <c r="N4" s="8">
        <v>1</v>
      </c>
    </row>
    <row r="5" spans="1:14" ht="12.75">
      <c r="A5" s="7" t="s">
        <v>9</v>
      </c>
      <c r="B5" s="8">
        <v>179</v>
      </c>
      <c r="C5" s="13">
        <v>41</v>
      </c>
      <c r="D5" s="14">
        <f t="shared" si="0"/>
        <v>22.905027932960895</v>
      </c>
      <c r="E5" s="18">
        <v>108</v>
      </c>
      <c r="F5" s="19">
        <f t="shared" si="1"/>
        <v>60.33519553072626</v>
      </c>
      <c r="G5" s="23">
        <v>29</v>
      </c>
      <c r="H5" s="24">
        <f t="shared" si="2"/>
        <v>16.201117318435752</v>
      </c>
      <c r="I5" s="28">
        <v>1</v>
      </c>
      <c r="J5" s="29">
        <f t="shared" si="3"/>
        <v>0.5586592178770949</v>
      </c>
      <c r="K5" s="8">
        <v>1</v>
      </c>
      <c r="L5" s="33">
        <v>0</v>
      </c>
      <c r="M5" s="34">
        <f t="shared" si="4"/>
        <v>0</v>
      </c>
      <c r="N5" s="8">
        <v>0</v>
      </c>
    </row>
    <row r="6" spans="1:14" ht="12.75">
      <c r="A6" s="7" t="s">
        <v>10</v>
      </c>
      <c r="B6" s="8">
        <v>199</v>
      </c>
      <c r="C6" s="13">
        <v>75</v>
      </c>
      <c r="D6" s="14">
        <f t="shared" si="0"/>
        <v>37.688442211055275</v>
      </c>
      <c r="E6" s="18">
        <v>111</v>
      </c>
      <c r="F6" s="19">
        <f t="shared" si="1"/>
        <v>55.778894472361806</v>
      </c>
      <c r="G6" s="23">
        <v>13</v>
      </c>
      <c r="H6" s="24">
        <f t="shared" si="2"/>
        <v>6.532663316582915</v>
      </c>
      <c r="I6" s="28">
        <v>0</v>
      </c>
      <c r="J6" s="29">
        <f t="shared" si="3"/>
        <v>0</v>
      </c>
      <c r="K6" s="8">
        <v>0</v>
      </c>
      <c r="L6" s="33">
        <v>0</v>
      </c>
      <c r="M6" s="34">
        <f t="shared" si="4"/>
        <v>0</v>
      </c>
      <c r="N6" s="8">
        <v>0</v>
      </c>
    </row>
    <row r="7" spans="1:14" ht="12.75">
      <c r="A7" s="7" t="s">
        <v>11</v>
      </c>
      <c r="B7" s="8">
        <v>275</v>
      </c>
      <c r="C7" s="13">
        <v>63</v>
      </c>
      <c r="D7" s="14">
        <f t="shared" si="0"/>
        <v>22.90909090909091</v>
      </c>
      <c r="E7" s="18">
        <v>143</v>
      </c>
      <c r="F7" s="19">
        <f t="shared" si="1"/>
        <v>52</v>
      </c>
      <c r="G7" s="23">
        <v>60</v>
      </c>
      <c r="H7" s="24">
        <f t="shared" si="2"/>
        <v>21.818181818181817</v>
      </c>
      <c r="I7" s="28">
        <v>9</v>
      </c>
      <c r="J7" s="29">
        <f t="shared" si="3"/>
        <v>3.272727272727273</v>
      </c>
      <c r="K7" s="8">
        <v>5</v>
      </c>
      <c r="L7" s="33">
        <v>0</v>
      </c>
      <c r="M7" s="34">
        <f t="shared" si="4"/>
        <v>0</v>
      </c>
      <c r="N7" s="8">
        <v>0</v>
      </c>
    </row>
    <row r="8" spans="1:14" ht="12.75">
      <c r="A8" s="7" t="s">
        <v>12</v>
      </c>
      <c r="B8" s="8">
        <v>160</v>
      </c>
      <c r="C8" s="13">
        <v>60</v>
      </c>
      <c r="D8" s="14">
        <f t="shared" si="0"/>
        <v>37.5</v>
      </c>
      <c r="E8" s="18">
        <v>75</v>
      </c>
      <c r="F8" s="19">
        <f t="shared" si="1"/>
        <v>46.875</v>
      </c>
      <c r="G8" s="23">
        <v>21</v>
      </c>
      <c r="H8" s="24">
        <f t="shared" si="2"/>
        <v>13.125</v>
      </c>
      <c r="I8" s="28">
        <v>4</v>
      </c>
      <c r="J8" s="29">
        <f t="shared" si="3"/>
        <v>2.5</v>
      </c>
      <c r="K8" s="8">
        <v>3</v>
      </c>
      <c r="L8" s="33">
        <v>0</v>
      </c>
      <c r="M8" s="34">
        <f t="shared" si="4"/>
        <v>0</v>
      </c>
      <c r="N8" s="8">
        <v>0</v>
      </c>
    </row>
    <row r="9" spans="1:14" ht="12.75">
      <c r="A9" s="7" t="s">
        <v>13</v>
      </c>
      <c r="B9" s="8">
        <v>185</v>
      </c>
      <c r="C9" s="13">
        <v>73</v>
      </c>
      <c r="D9" s="14">
        <f t="shared" si="0"/>
        <v>39.45945945945946</v>
      </c>
      <c r="E9" s="18">
        <v>87</v>
      </c>
      <c r="F9" s="19">
        <f t="shared" si="1"/>
        <v>47.027027027027025</v>
      </c>
      <c r="G9" s="23">
        <v>22</v>
      </c>
      <c r="H9" s="24">
        <f t="shared" si="2"/>
        <v>11.891891891891891</v>
      </c>
      <c r="I9" s="28">
        <v>3</v>
      </c>
      <c r="J9" s="29">
        <f t="shared" si="3"/>
        <v>1.6216216216216217</v>
      </c>
      <c r="K9" s="8">
        <v>1</v>
      </c>
      <c r="L9" s="33">
        <v>0</v>
      </c>
      <c r="M9" s="34">
        <f t="shared" si="4"/>
        <v>0</v>
      </c>
      <c r="N9" s="8">
        <v>0</v>
      </c>
    </row>
    <row r="10" spans="1:14" ht="12.75">
      <c r="A10" s="7" t="s">
        <v>14</v>
      </c>
      <c r="B10" s="8">
        <v>181</v>
      </c>
      <c r="C10" s="13">
        <v>77</v>
      </c>
      <c r="D10" s="14">
        <f t="shared" si="0"/>
        <v>42.5414364640884</v>
      </c>
      <c r="E10" s="18">
        <v>89</v>
      </c>
      <c r="F10" s="19">
        <f t="shared" si="1"/>
        <v>49.171270718232044</v>
      </c>
      <c r="G10" s="23">
        <v>15</v>
      </c>
      <c r="H10" s="24">
        <f t="shared" si="2"/>
        <v>8.287292817679559</v>
      </c>
      <c r="I10" s="28">
        <v>0</v>
      </c>
      <c r="J10" s="29">
        <f t="shared" si="3"/>
        <v>0</v>
      </c>
      <c r="K10" s="8">
        <v>0</v>
      </c>
      <c r="L10" s="33">
        <v>0</v>
      </c>
      <c r="M10" s="34">
        <f t="shared" si="4"/>
        <v>0</v>
      </c>
      <c r="N10" s="8">
        <v>0</v>
      </c>
    </row>
    <row r="11" spans="1:14" ht="12.75">
      <c r="A11" s="7" t="s">
        <v>5</v>
      </c>
      <c r="B11" s="8">
        <v>210</v>
      </c>
      <c r="C11" s="13">
        <v>28</v>
      </c>
      <c r="D11" s="14">
        <f t="shared" si="0"/>
        <v>13.333333333333334</v>
      </c>
      <c r="E11" s="18">
        <v>142</v>
      </c>
      <c r="F11" s="19">
        <f t="shared" si="1"/>
        <v>67.61904761904762</v>
      </c>
      <c r="G11" s="23">
        <v>39</v>
      </c>
      <c r="H11" s="24">
        <f t="shared" si="2"/>
        <v>18.571428571428573</v>
      </c>
      <c r="I11" s="28">
        <v>1</v>
      </c>
      <c r="J11" s="29">
        <f t="shared" si="3"/>
        <v>0.47619047619047616</v>
      </c>
      <c r="K11" s="8">
        <v>0</v>
      </c>
      <c r="L11" s="33">
        <v>0</v>
      </c>
      <c r="M11" s="34">
        <f t="shared" si="4"/>
        <v>0</v>
      </c>
      <c r="N11" s="8">
        <v>0</v>
      </c>
    </row>
    <row r="12" spans="1:14" ht="12.75">
      <c r="A12" s="7" t="s">
        <v>15</v>
      </c>
      <c r="B12" s="8">
        <v>1264</v>
      </c>
      <c r="C12" s="13">
        <v>164</v>
      </c>
      <c r="D12" s="14">
        <f t="shared" si="0"/>
        <v>12.974683544303797</v>
      </c>
      <c r="E12" s="18">
        <v>693</v>
      </c>
      <c r="F12" s="19">
        <f t="shared" si="1"/>
        <v>54.825949367088604</v>
      </c>
      <c r="G12" s="23">
        <v>390</v>
      </c>
      <c r="H12" s="24">
        <f t="shared" si="2"/>
        <v>30.854430379746834</v>
      </c>
      <c r="I12" s="28">
        <v>15</v>
      </c>
      <c r="J12" s="29">
        <f t="shared" si="3"/>
        <v>1.1867088607594938</v>
      </c>
      <c r="K12" s="8">
        <v>0</v>
      </c>
      <c r="L12" s="33">
        <v>2</v>
      </c>
      <c r="M12" s="34">
        <f t="shared" si="4"/>
        <v>0.15822784810126583</v>
      </c>
      <c r="N12" s="8">
        <v>0</v>
      </c>
    </row>
    <row r="13" spans="1:14" ht="12.75">
      <c r="A13" s="4" t="s">
        <v>6</v>
      </c>
      <c r="B13" s="9">
        <v>8349</v>
      </c>
      <c r="C13" s="15">
        <v>2208</v>
      </c>
      <c r="D13" s="16">
        <f t="shared" si="0"/>
        <v>26.446280991735538</v>
      </c>
      <c r="E13" s="20">
        <v>3774</v>
      </c>
      <c r="F13" s="21">
        <f t="shared" si="1"/>
        <v>45.20301832554797</v>
      </c>
      <c r="G13" s="25">
        <v>2270</v>
      </c>
      <c r="H13" s="26">
        <f t="shared" si="2"/>
        <v>27.18888489639478</v>
      </c>
      <c r="I13" s="30">
        <v>84</v>
      </c>
      <c r="J13" s="31">
        <f t="shared" si="3"/>
        <v>1.006108515989939</v>
      </c>
      <c r="K13" s="9">
        <v>42</v>
      </c>
      <c r="L13" s="35">
        <v>13</v>
      </c>
      <c r="M13" s="36">
        <f t="shared" si="4"/>
        <v>0.15570727033177625</v>
      </c>
      <c r="N13" s="9">
        <v>1</v>
      </c>
    </row>
  </sheetData>
  <sheetProtection/>
  <mergeCells count="1">
    <mergeCell ref="A1:N1"/>
  </mergeCells>
  <printOptions/>
  <pageMargins left="0.15748031496062992" right="0.15748031496062992" top="0.984251968503937" bottom="0.5905511811023623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707-0185</cp:lastModifiedBy>
  <cp:lastPrinted>2017-04-13T08:33:55Z</cp:lastPrinted>
  <dcterms:created xsi:type="dcterms:W3CDTF">2016-07-02T12:46:24Z</dcterms:created>
  <dcterms:modified xsi:type="dcterms:W3CDTF">2017-04-13T08:34:39Z</dcterms:modified>
  <cp:category/>
  <cp:version/>
  <cp:contentType/>
  <cp:contentStatus/>
</cp:coreProperties>
</file>