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33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<sst xmlns="http://schemas.openxmlformats.org/spreadsheetml/2006/main" count="26" uniqueCount="21">
  <si>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Суды</t>
  </si>
  <si>
    <t>Всего рассмотрено гражданских дел</t>
  </si>
  <si>
    <t>Всего рассмотрено в одном судебном заседании</t>
  </si>
  <si>
    <t>%</t>
  </si>
  <si>
    <t>Всего отложено</t>
  </si>
  <si>
    <t>Рассмотрено в 2-х судебных заседаниях</t>
  </si>
  <si>
    <t>Рассмотрено в 3-х судебных заседаниях</t>
  </si>
  <si>
    <t>Рассмотрено в 4-х судебных заседаниях</t>
  </si>
  <si>
    <t>Рассмотрено свыше 4-х судебных заседаний</t>
  </si>
  <si>
    <t>Атырауский горсуд</t>
  </si>
  <si>
    <t>Жылыойский райсуд</t>
  </si>
  <si>
    <t>Индерский райсуд</t>
  </si>
  <si>
    <t>Исатайский райсуд</t>
  </si>
  <si>
    <t>Курмангазинский райсуд</t>
  </si>
  <si>
    <t>Кызыл-Когинский райсуд</t>
  </si>
  <si>
    <t>Макатский райсуд</t>
  </si>
  <si>
    <t>Махамбетский райсуд</t>
  </si>
  <si>
    <t>СМС по делам несов-летних</t>
  </si>
  <si>
    <t>СМЭС Атырауской области</t>
  </si>
  <si>
    <t>ИТОГО</t>
  </si>
  <si>
    <t xml:space="preserve">Статистические данные судов по по количеству отложенных судебных заседаний в районных и приравненных к ним судах Атырауской области за 3 месяца 2017 года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</si>
</sst>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</numFmts>
  <fonts count="5">
    <font>
      <sz val="10"/>
      <name val="Arial Cyr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2" fontId="2" fillId="0" borderId="0" xfId="17" applyNumberFormat="1" applyFont="1" applyBorder="1" applyAlignment="1">
      <alignment horizontal="center" vertical="center" wrapText="1"/>
      <protection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</cellXfs>
  <cellStyles count="7">
    <cellStyle name="Normal" xfId="0"/>
    <cellStyle name="Currency" xfId="15"/>
    <cellStyle name="Currency [0]" xfId="16"/>
    <cellStyle name="Обычный_A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workbookViewId="0" topLeftCell="A1">
      <selection activeCell="A13" sqref="A13:N13"/>
    </sheetView>
  </sheetViews>
  <sheetFormatPr defaultColWidth="9.00390625" defaultRowHeight="12.75"/>
  <cols>
    <col min="1" max="1" width="27.75390625" style="0" customWidth="1"/>
    <col min="2" max="2" width="13.625" style="0" customWidth="1"/>
    <col min="3" max="3" width="13.375" style="0" customWidth="1"/>
    <col min="5" max="5" width="11.75390625" style="0" customWidth="1"/>
    <col min="7" max="7" width="13.875" style="0" customWidth="1"/>
    <col min="9" max="9" width="14.125" style="0" customWidth="1"/>
    <col min="11" max="11" width="14.25390625" style="0" customWidth="1"/>
    <col min="13" max="13" width="13.125" style="0" customWidth="1"/>
  </cols>
  <sheetData>
    <row r="1" spans="1:14" s="3" customFormat="1" ht="30.75" customHeight="1">
      <c r="A1" s="9" t="s">
        <v>20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s="3" customFormat="1" ht="73.5" customHeight="1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3</v>
      </c>
      <c r="G2" s="5" t="s">
        <v>5</v>
      </c>
      <c r="H2" s="5" t="s">
        <v>3</v>
      </c>
      <c r="I2" s="5" t="s">
        <v>6</v>
      </c>
      <c r="J2" s="5" t="s">
        <v>3</v>
      </c>
      <c r="K2" s="5" t="s">
        <v>7</v>
      </c>
      <c r="L2" s="5" t="s">
        <v>3</v>
      </c>
      <c r="M2" s="5" t="s">
        <v>8</v>
      </c>
      <c r="N2" s="5" t="s">
        <v>3</v>
      </c>
    </row>
    <row r="3" spans="1:14" s="3" customFormat="1" ht="12.75">
      <c r="A3" s="1" t="s">
        <v>9</v>
      </c>
      <c r="B3" s="6">
        <v>2162</v>
      </c>
      <c r="C3" s="6">
        <f>B3-E3</f>
        <v>1610</v>
      </c>
      <c r="D3" s="7">
        <f>C3*100/B3</f>
        <v>74.46808510638297</v>
      </c>
      <c r="E3" s="6">
        <v>552</v>
      </c>
      <c r="F3" s="2">
        <v>25.5</v>
      </c>
      <c r="G3" s="2">
        <v>302</v>
      </c>
      <c r="H3" s="8">
        <f>G3*100/B3</f>
        <v>13.96854764107308</v>
      </c>
      <c r="I3" s="2">
        <v>152</v>
      </c>
      <c r="J3" s="8">
        <f>I3*100/B3</f>
        <v>7.030527289546716</v>
      </c>
      <c r="K3" s="2">
        <v>86</v>
      </c>
      <c r="L3" s="8">
        <f>K3*100/B3</f>
        <v>3.9777983348751156</v>
      </c>
      <c r="M3" s="2">
        <v>12</v>
      </c>
      <c r="N3" s="8">
        <f>M3*100/B3</f>
        <v>0.5550416281221091</v>
      </c>
    </row>
    <row r="4" spans="1:14" s="3" customFormat="1" ht="12.75">
      <c r="A4" s="1" t="s">
        <v>10</v>
      </c>
      <c r="B4" s="6">
        <v>389</v>
      </c>
      <c r="C4" s="6">
        <f aca="true" t="shared" si="0" ref="C4:C13">B4-E4</f>
        <v>307</v>
      </c>
      <c r="D4" s="7">
        <f aca="true" t="shared" si="1" ref="D4:D13">C4*100/B4</f>
        <v>78.92030848329048</v>
      </c>
      <c r="E4" s="6">
        <v>82</v>
      </c>
      <c r="F4" s="2">
        <v>21.1</v>
      </c>
      <c r="G4" s="2">
        <v>44</v>
      </c>
      <c r="H4" s="8">
        <f aca="true" t="shared" si="2" ref="H4:H13">G4*100/B4</f>
        <v>11.311053984575835</v>
      </c>
      <c r="I4" s="2">
        <v>26</v>
      </c>
      <c r="J4" s="8">
        <f aca="true" t="shared" si="3" ref="J4:J13">I4*100/B4</f>
        <v>6.683804627249358</v>
      </c>
      <c r="K4" s="2">
        <v>10</v>
      </c>
      <c r="L4" s="8">
        <f aca="true" t="shared" si="4" ref="L4:L13">K4*100/B4</f>
        <v>2.570694087403599</v>
      </c>
      <c r="M4" s="2">
        <v>2</v>
      </c>
      <c r="N4" s="8">
        <f aca="true" t="shared" si="5" ref="N4:N13">M4*100/B4</f>
        <v>0.5141388174807198</v>
      </c>
    </row>
    <row r="5" spans="1:14" s="3" customFormat="1" ht="12.75">
      <c r="A5" s="1" t="s">
        <v>11</v>
      </c>
      <c r="B5" s="6">
        <v>73</v>
      </c>
      <c r="C5" s="6">
        <f t="shared" si="0"/>
        <v>64</v>
      </c>
      <c r="D5" s="7">
        <f t="shared" si="1"/>
        <v>87.67123287671232</v>
      </c>
      <c r="E5" s="6">
        <v>9</v>
      </c>
      <c r="F5" s="2">
        <v>12.3</v>
      </c>
      <c r="G5" s="2">
        <v>5</v>
      </c>
      <c r="H5" s="8">
        <f t="shared" si="2"/>
        <v>6.8493150684931505</v>
      </c>
      <c r="I5" s="2">
        <v>3</v>
      </c>
      <c r="J5" s="8">
        <f t="shared" si="3"/>
        <v>4.109589041095891</v>
      </c>
      <c r="K5" s="2">
        <v>1</v>
      </c>
      <c r="L5" s="8">
        <f t="shared" si="4"/>
        <v>1.36986301369863</v>
      </c>
      <c r="M5" s="2">
        <v>0</v>
      </c>
      <c r="N5" s="8">
        <f t="shared" si="5"/>
        <v>0</v>
      </c>
    </row>
    <row r="6" spans="1:14" s="3" customFormat="1" ht="12.75">
      <c r="A6" s="1" t="s">
        <v>12</v>
      </c>
      <c r="B6" s="6">
        <v>83</v>
      </c>
      <c r="C6" s="6">
        <f t="shared" si="0"/>
        <v>73</v>
      </c>
      <c r="D6" s="7">
        <f t="shared" si="1"/>
        <v>87.95180722891567</v>
      </c>
      <c r="E6" s="6">
        <v>10</v>
      </c>
      <c r="F6" s="2">
        <v>12</v>
      </c>
      <c r="G6" s="2">
        <v>9</v>
      </c>
      <c r="H6" s="8">
        <f t="shared" si="2"/>
        <v>10.843373493975903</v>
      </c>
      <c r="I6" s="2">
        <v>1</v>
      </c>
      <c r="J6" s="8">
        <f t="shared" si="3"/>
        <v>1.2048192771084338</v>
      </c>
      <c r="K6" s="2">
        <v>0</v>
      </c>
      <c r="L6" s="8">
        <f t="shared" si="4"/>
        <v>0</v>
      </c>
      <c r="M6" s="2">
        <v>0</v>
      </c>
      <c r="N6" s="8">
        <f t="shared" si="5"/>
        <v>0</v>
      </c>
    </row>
    <row r="7" spans="1:14" s="3" customFormat="1" ht="12.75">
      <c r="A7" s="1" t="s">
        <v>13</v>
      </c>
      <c r="B7" s="6">
        <v>165</v>
      </c>
      <c r="C7" s="6">
        <f t="shared" si="0"/>
        <v>135</v>
      </c>
      <c r="D7" s="7">
        <f t="shared" si="1"/>
        <v>81.81818181818181</v>
      </c>
      <c r="E7" s="6">
        <v>30</v>
      </c>
      <c r="F7" s="2">
        <v>18.2</v>
      </c>
      <c r="G7" s="2">
        <v>15</v>
      </c>
      <c r="H7" s="8">
        <f t="shared" si="2"/>
        <v>9.090909090909092</v>
      </c>
      <c r="I7" s="2">
        <v>6</v>
      </c>
      <c r="J7" s="8">
        <f t="shared" si="3"/>
        <v>3.6363636363636362</v>
      </c>
      <c r="K7" s="2">
        <v>6</v>
      </c>
      <c r="L7" s="8">
        <f t="shared" si="4"/>
        <v>3.6363636363636362</v>
      </c>
      <c r="M7" s="2">
        <v>3</v>
      </c>
      <c r="N7" s="8">
        <f t="shared" si="5"/>
        <v>1.8181818181818181</v>
      </c>
    </row>
    <row r="8" spans="1:14" s="3" customFormat="1" ht="12.75">
      <c r="A8" s="1" t="s">
        <v>14</v>
      </c>
      <c r="B8" s="6">
        <v>39</v>
      </c>
      <c r="C8" s="6">
        <f t="shared" si="0"/>
        <v>32</v>
      </c>
      <c r="D8" s="7">
        <f t="shared" si="1"/>
        <v>82.05128205128206</v>
      </c>
      <c r="E8" s="6">
        <v>7</v>
      </c>
      <c r="F8" s="2">
        <v>17.9</v>
      </c>
      <c r="G8" s="2">
        <v>5</v>
      </c>
      <c r="H8" s="8">
        <f t="shared" si="2"/>
        <v>12.820512820512821</v>
      </c>
      <c r="I8" s="2">
        <v>2</v>
      </c>
      <c r="J8" s="8">
        <f t="shared" si="3"/>
        <v>5.128205128205129</v>
      </c>
      <c r="K8" s="2">
        <v>0</v>
      </c>
      <c r="L8" s="8">
        <f t="shared" si="4"/>
        <v>0</v>
      </c>
      <c r="M8" s="2">
        <v>0</v>
      </c>
      <c r="N8" s="8">
        <f t="shared" si="5"/>
        <v>0</v>
      </c>
    </row>
    <row r="9" spans="1:14" s="3" customFormat="1" ht="12.75">
      <c r="A9" s="1" t="s">
        <v>15</v>
      </c>
      <c r="B9" s="6">
        <v>90</v>
      </c>
      <c r="C9" s="6">
        <f t="shared" si="0"/>
        <v>74</v>
      </c>
      <c r="D9" s="7">
        <f t="shared" si="1"/>
        <v>82.22222222222223</v>
      </c>
      <c r="E9" s="6">
        <v>16</v>
      </c>
      <c r="F9" s="2">
        <v>17.8</v>
      </c>
      <c r="G9" s="2">
        <v>9</v>
      </c>
      <c r="H9" s="8">
        <f t="shared" si="2"/>
        <v>10</v>
      </c>
      <c r="I9" s="2">
        <v>4</v>
      </c>
      <c r="J9" s="8">
        <f t="shared" si="3"/>
        <v>4.444444444444445</v>
      </c>
      <c r="K9" s="2">
        <v>3</v>
      </c>
      <c r="L9" s="8">
        <f t="shared" si="4"/>
        <v>3.3333333333333335</v>
      </c>
      <c r="M9" s="2">
        <v>0</v>
      </c>
      <c r="N9" s="8">
        <f t="shared" si="5"/>
        <v>0</v>
      </c>
    </row>
    <row r="10" spans="1:14" s="3" customFormat="1" ht="12.75">
      <c r="A10" s="1" t="s">
        <v>16</v>
      </c>
      <c r="B10" s="6">
        <v>64</v>
      </c>
      <c r="C10" s="6">
        <f t="shared" si="0"/>
        <v>42</v>
      </c>
      <c r="D10" s="7">
        <f t="shared" si="1"/>
        <v>65.625</v>
      </c>
      <c r="E10" s="6">
        <v>22</v>
      </c>
      <c r="F10" s="2">
        <v>34.4</v>
      </c>
      <c r="G10" s="2">
        <v>17</v>
      </c>
      <c r="H10" s="8">
        <f t="shared" si="2"/>
        <v>26.5625</v>
      </c>
      <c r="I10" s="2">
        <v>3</v>
      </c>
      <c r="J10" s="8">
        <f t="shared" si="3"/>
        <v>4.6875</v>
      </c>
      <c r="K10" s="2">
        <v>2</v>
      </c>
      <c r="L10" s="8">
        <f t="shared" si="4"/>
        <v>3.125</v>
      </c>
      <c r="M10" s="2">
        <v>0</v>
      </c>
      <c r="N10" s="8">
        <f t="shared" si="5"/>
        <v>0</v>
      </c>
    </row>
    <row r="11" spans="1:14" s="3" customFormat="1" ht="12.75">
      <c r="A11" s="1" t="s">
        <v>17</v>
      </c>
      <c r="B11" s="6">
        <v>100</v>
      </c>
      <c r="C11" s="6">
        <f t="shared" si="0"/>
        <v>73</v>
      </c>
      <c r="D11" s="7">
        <f t="shared" si="1"/>
        <v>73</v>
      </c>
      <c r="E11" s="6">
        <v>27</v>
      </c>
      <c r="F11" s="2">
        <v>27</v>
      </c>
      <c r="G11" s="2">
        <v>16</v>
      </c>
      <c r="H11" s="8">
        <f t="shared" si="2"/>
        <v>16</v>
      </c>
      <c r="I11" s="2">
        <v>9</v>
      </c>
      <c r="J11" s="8">
        <f t="shared" si="3"/>
        <v>9</v>
      </c>
      <c r="K11" s="2">
        <v>2</v>
      </c>
      <c r="L11" s="8">
        <f t="shared" si="4"/>
        <v>2</v>
      </c>
      <c r="M11" s="2">
        <v>0</v>
      </c>
      <c r="N11" s="8">
        <f t="shared" si="5"/>
        <v>0</v>
      </c>
    </row>
    <row r="12" spans="1:14" s="3" customFormat="1" ht="12.75">
      <c r="A12" s="1" t="s">
        <v>18</v>
      </c>
      <c r="B12" s="6">
        <v>729</v>
      </c>
      <c r="C12" s="6">
        <f t="shared" si="0"/>
        <v>480</v>
      </c>
      <c r="D12" s="7">
        <f t="shared" si="1"/>
        <v>65.84362139917695</v>
      </c>
      <c r="E12" s="6">
        <v>249</v>
      </c>
      <c r="F12" s="2">
        <v>34.2</v>
      </c>
      <c r="G12" s="2">
        <v>156</v>
      </c>
      <c r="H12" s="8">
        <f t="shared" si="2"/>
        <v>21.39917695473251</v>
      </c>
      <c r="I12" s="2">
        <v>60</v>
      </c>
      <c r="J12" s="8">
        <f t="shared" si="3"/>
        <v>8.23045267489712</v>
      </c>
      <c r="K12" s="2">
        <v>20</v>
      </c>
      <c r="L12" s="8">
        <f t="shared" si="4"/>
        <v>2.7434842249657065</v>
      </c>
      <c r="M12" s="2">
        <v>13</v>
      </c>
      <c r="N12" s="8">
        <f t="shared" si="5"/>
        <v>1.7832647462277091</v>
      </c>
    </row>
    <row r="13" spans="1:14" s="3" customFormat="1" ht="12.75">
      <c r="A13" s="10" t="s">
        <v>19</v>
      </c>
      <c r="B13" s="11">
        <v>3894</v>
      </c>
      <c r="C13" s="11">
        <f t="shared" si="0"/>
        <v>2890</v>
      </c>
      <c r="D13" s="12">
        <f t="shared" si="1"/>
        <v>74.21674370826914</v>
      </c>
      <c r="E13" s="11">
        <v>1004</v>
      </c>
      <c r="F13" s="13">
        <v>22.4</v>
      </c>
      <c r="G13" s="13">
        <v>578</v>
      </c>
      <c r="H13" s="14">
        <f t="shared" si="2"/>
        <v>14.843348741653827</v>
      </c>
      <c r="I13" s="13">
        <v>266</v>
      </c>
      <c r="J13" s="14">
        <f t="shared" si="3"/>
        <v>6.831022085259374</v>
      </c>
      <c r="K13" s="13">
        <v>130</v>
      </c>
      <c r="L13" s="14">
        <f t="shared" si="4"/>
        <v>3.3384694401643555</v>
      </c>
      <c r="M13" s="13">
        <v>30</v>
      </c>
      <c r="N13" s="14">
        <f t="shared" si="5"/>
        <v>0.7704160246533128</v>
      </c>
    </row>
  </sheetData>
  <mergeCells count="1">
    <mergeCell ref="A1:N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707-0185</dc:creator>
  <cp:keywords/>
  <dc:description/>
  <cp:lastModifiedBy>707-0185</cp:lastModifiedBy>
  <dcterms:created xsi:type="dcterms:W3CDTF">2017-04-19T08:27:37Z</dcterms:created>
  <dcterms:modified xsi:type="dcterms:W3CDTF">2017-04-19T10:17:26Z</dcterms:modified>
  <cp:category/>
  <cp:version/>
  <cp:contentType/>
  <cp:contentStatus/>
</cp:coreProperties>
</file>