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<sst xmlns="http://schemas.openxmlformats.org/spreadsheetml/2006/main" count="24" uniqueCount="20">
  <si>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ИТОГО</t>
  </si>
  <si>
    <t>СМЭС Атырауской области</t>
  </si>
  <si>
    <t>СМС по делам несов-летних</t>
  </si>
  <si>
    <t>Махамбетский райсуд</t>
  </si>
  <si>
    <t>Макатский райсуд</t>
  </si>
  <si>
    <t>Кызыл-Когинский райсуд</t>
  </si>
  <si>
    <t>Курмангазинский райсуд</t>
  </si>
  <si>
    <t>Исатайский райсуд</t>
  </si>
  <si>
    <t>Индерский райсуд</t>
  </si>
  <si>
    <t>Жылыойский райсуд</t>
  </si>
  <si>
    <t>Атырауский горсуд</t>
  </si>
  <si>
    <t xml:space="preserve">% от количества оконченных дел </t>
  </si>
  <si>
    <t>Всего окончено от 3-х до 6 месяцев</t>
  </si>
  <si>
    <t>Всего окончено от 2-х до 3-х месяцев</t>
  </si>
  <si>
    <t>Всего окончено в сроки от 1-го до 2-х месяцев</t>
  </si>
  <si>
    <t>Всего окончено в сроки от 3-х дней до 1-го месяца</t>
  </si>
  <si>
    <t>Всего окончено в сроки до 3-х дней</t>
  </si>
  <si>
    <t>Всего окончено дел</t>
  </si>
  <si>
    <t>Суды</t>
  </si>
  <si>
    <t>Данные районных и приравненных к ним судов Атырауской области о продолжительности рассмотрения гражданских дел за 6 месяца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</si>
</sst>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72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72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72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72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3" fontId="0" fillId="0" borderId="1" xfId="17" applyNumberFormat="1" applyFont="1" applyBorder="1" applyAlignment="1">
      <alignment horizontal="center"/>
    </xf>
    <xf numFmtId="3" fontId="0" fillId="4" borderId="1" xfId="17" applyNumberFormat="1" applyFont="1" applyFill="1" applyBorder="1" applyAlignment="1">
      <alignment horizontal="center"/>
    </xf>
    <xf numFmtId="3" fontId="0" fillId="2" borderId="1" xfId="17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5" borderId="1" xfId="17" applyNumberFormat="1" applyFont="1" applyFill="1" applyBorder="1" applyAlignment="1">
      <alignment horizontal="center"/>
    </xf>
    <xf numFmtId="3" fontId="0" fillId="6" borderId="1" xfId="17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3" fontId="0" fillId="3" borderId="1" xfId="17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Назва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9.375" style="0" customWidth="1"/>
    <col min="2" max="2" width="12.125" style="0" customWidth="1"/>
    <col min="3" max="3" width="13.75390625" style="0" customWidth="1"/>
    <col min="4" max="4" width="13.625" style="0" customWidth="1"/>
    <col min="5" max="5" width="13.00390625" style="0" customWidth="1"/>
    <col min="6" max="6" width="12.875" style="0" customWidth="1"/>
    <col min="7" max="7" width="13.00390625" style="0" customWidth="1"/>
    <col min="8" max="8" width="13.375" style="0" customWidth="1"/>
    <col min="9" max="9" width="12.375" style="0" customWidth="1"/>
    <col min="10" max="10" width="13.375" style="0" customWidth="1"/>
    <col min="11" max="11" width="12.625" style="0" customWidth="1"/>
    <col min="12" max="12" width="13.00390625" style="0" customWidth="1"/>
  </cols>
  <sheetData>
    <row r="1" spans="1:15" s="1" customFormat="1" ht="35.25" customHeight="1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6"/>
      <c r="N1" s="6"/>
      <c r="O1" s="6"/>
    </row>
    <row r="2" spans="1:15" s="3" customFormat="1" ht="63.75">
      <c r="A2" s="4" t="s">
        <v>18</v>
      </c>
      <c r="B2" s="4" t="s">
        <v>17</v>
      </c>
      <c r="C2" s="11" t="s">
        <v>16</v>
      </c>
      <c r="D2" s="12" t="s">
        <v>11</v>
      </c>
      <c r="E2" s="16" t="s">
        <v>15</v>
      </c>
      <c r="F2" s="17" t="s">
        <v>11</v>
      </c>
      <c r="G2" s="21" t="s">
        <v>14</v>
      </c>
      <c r="H2" s="5" t="s">
        <v>11</v>
      </c>
      <c r="I2" s="24" t="s">
        <v>13</v>
      </c>
      <c r="J2" s="25" t="s">
        <v>11</v>
      </c>
      <c r="K2" s="29" t="s">
        <v>12</v>
      </c>
      <c r="L2" s="30" t="s">
        <v>11</v>
      </c>
      <c r="M2" s="7"/>
      <c r="N2" s="7"/>
      <c r="O2" s="7"/>
    </row>
    <row r="3" spans="1:12" s="1" customFormat="1" ht="12.75">
      <c r="A3" s="2" t="s">
        <v>10</v>
      </c>
      <c r="B3" s="33">
        <v>6420</v>
      </c>
      <c r="C3" s="40">
        <v>2577</v>
      </c>
      <c r="D3" s="13">
        <f>C3*100/B3</f>
        <v>40.14018691588785</v>
      </c>
      <c r="E3" s="34">
        <v>2835</v>
      </c>
      <c r="F3" s="18">
        <f>E3*100/B3</f>
        <v>44.1588785046729</v>
      </c>
      <c r="G3" s="35">
        <v>989</v>
      </c>
      <c r="H3" s="22">
        <f>G3*100/B3</f>
        <v>15.404984423676012</v>
      </c>
      <c r="I3" s="37">
        <v>16</v>
      </c>
      <c r="J3" s="26">
        <f>I3*100/B3</f>
        <v>0.24922118380062305</v>
      </c>
      <c r="K3" s="38">
        <v>1</v>
      </c>
      <c r="L3" s="31">
        <f aca="true" t="shared" si="0" ref="L3:L13">K3*100/B3</f>
        <v>0.01557632398753894</v>
      </c>
    </row>
    <row r="4" spans="1:12" s="1" customFormat="1" ht="12.75">
      <c r="A4" s="2" t="s">
        <v>9</v>
      </c>
      <c r="B4" s="33">
        <v>624</v>
      </c>
      <c r="C4" s="40">
        <v>250</v>
      </c>
      <c r="D4" s="13">
        <f aca="true" t="shared" si="1" ref="D4:D13">C4*100/B4</f>
        <v>40.06410256410256</v>
      </c>
      <c r="E4" s="34">
        <v>325</v>
      </c>
      <c r="F4" s="18">
        <f aca="true" t="shared" si="2" ref="F4:F13">E4*100/B4</f>
        <v>52.083333333333336</v>
      </c>
      <c r="G4" s="35">
        <v>54</v>
      </c>
      <c r="H4" s="22">
        <f aca="true" t="shared" si="3" ref="H4:H13">G4*100/B4</f>
        <v>8.653846153846153</v>
      </c>
      <c r="I4" s="37">
        <v>0</v>
      </c>
      <c r="J4" s="26">
        <f aca="true" t="shared" si="4" ref="J4:J13">I4*100/B4</f>
        <v>0</v>
      </c>
      <c r="K4" s="38">
        <v>0</v>
      </c>
      <c r="L4" s="31">
        <f t="shared" si="0"/>
        <v>0</v>
      </c>
    </row>
    <row r="5" spans="1:12" s="1" customFormat="1" ht="12.75">
      <c r="A5" s="2" t="s">
        <v>8</v>
      </c>
      <c r="B5" s="33">
        <v>215</v>
      </c>
      <c r="C5" s="40">
        <v>61</v>
      </c>
      <c r="D5" s="13">
        <f t="shared" si="1"/>
        <v>28.372093023255815</v>
      </c>
      <c r="E5" s="34">
        <v>142</v>
      </c>
      <c r="F5" s="18">
        <f t="shared" si="2"/>
        <v>66.04651162790698</v>
      </c>
      <c r="G5" s="35">
        <v>11</v>
      </c>
      <c r="H5" s="22">
        <f t="shared" si="3"/>
        <v>5.116279069767442</v>
      </c>
      <c r="I5" s="37">
        <v>0</v>
      </c>
      <c r="J5" s="26">
        <f t="shared" si="4"/>
        <v>0</v>
      </c>
      <c r="K5" s="38">
        <v>0</v>
      </c>
      <c r="L5" s="31">
        <f t="shared" si="0"/>
        <v>0</v>
      </c>
    </row>
    <row r="6" spans="1:12" s="1" customFormat="1" ht="12.75">
      <c r="A6" s="2" t="s">
        <v>7</v>
      </c>
      <c r="B6" s="33">
        <v>205</v>
      </c>
      <c r="C6" s="40">
        <v>60</v>
      </c>
      <c r="D6" s="13">
        <f t="shared" si="1"/>
        <v>29.26829268292683</v>
      </c>
      <c r="E6" s="34">
        <v>140</v>
      </c>
      <c r="F6" s="18">
        <f t="shared" si="2"/>
        <v>68.29268292682927</v>
      </c>
      <c r="G6" s="35">
        <v>6</v>
      </c>
      <c r="H6" s="22">
        <f t="shared" si="3"/>
        <v>2.926829268292683</v>
      </c>
      <c r="I6" s="37">
        <v>1</v>
      </c>
      <c r="J6" s="26">
        <f t="shared" si="4"/>
        <v>0.4878048780487805</v>
      </c>
      <c r="K6" s="38">
        <v>0</v>
      </c>
      <c r="L6" s="31">
        <f t="shared" si="0"/>
        <v>0</v>
      </c>
    </row>
    <row r="7" spans="1:12" s="1" customFormat="1" ht="12.75">
      <c r="A7" s="2" t="s">
        <v>6</v>
      </c>
      <c r="B7" s="33">
        <v>263</v>
      </c>
      <c r="C7" s="40">
        <v>55</v>
      </c>
      <c r="D7" s="13">
        <f t="shared" si="1"/>
        <v>20.91254752851711</v>
      </c>
      <c r="E7" s="34">
        <v>163</v>
      </c>
      <c r="F7" s="18">
        <f t="shared" si="2"/>
        <v>61.97718631178707</v>
      </c>
      <c r="G7" s="35">
        <v>38</v>
      </c>
      <c r="H7" s="22">
        <f t="shared" si="3"/>
        <v>14.448669201520913</v>
      </c>
      <c r="I7" s="37">
        <v>8</v>
      </c>
      <c r="J7" s="26">
        <f t="shared" si="4"/>
        <v>3.041825095057034</v>
      </c>
      <c r="K7" s="38">
        <v>0</v>
      </c>
      <c r="L7" s="31">
        <f t="shared" si="0"/>
        <v>0</v>
      </c>
    </row>
    <row r="8" spans="1:12" s="1" customFormat="1" ht="12.75">
      <c r="A8" s="2" t="s">
        <v>5</v>
      </c>
      <c r="B8" s="33">
        <v>60</v>
      </c>
      <c r="C8" s="40">
        <v>17</v>
      </c>
      <c r="D8" s="13">
        <f t="shared" si="1"/>
        <v>28.333333333333332</v>
      </c>
      <c r="E8" s="34">
        <v>39</v>
      </c>
      <c r="F8" s="18">
        <f t="shared" si="2"/>
        <v>65</v>
      </c>
      <c r="G8" s="35">
        <v>4</v>
      </c>
      <c r="H8" s="22">
        <f t="shared" si="3"/>
        <v>6.666666666666667</v>
      </c>
      <c r="I8" s="37">
        <v>0</v>
      </c>
      <c r="J8" s="26">
        <f t="shared" si="4"/>
        <v>0</v>
      </c>
      <c r="K8" s="38">
        <v>0</v>
      </c>
      <c r="L8" s="31">
        <f t="shared" si="0"/>
        <v>0</v>
      </c>
    </row>
    <row r="9" spans="1:12" s="1" customFormat="1" ht="12.75">
      <c r="A9" s="2" t="s">
        <v>4</v>
      </c>
      <c r="B9" s="33">
        <v>226</v>
      </c>
      <c r="C9" s="40">
        <v>102</v>
      </c>
      <c r="D9" s="13">
        <f t="shared" si="1"/>
        <v>45.13274336283186</v>
      </c>
      <c r="E9" s="34">
        <v>107</v>
      </c>
      <c r="F9" s="18">
        <f t="shared" si="2"/>
        <v>47.34513274336283</v>
      </c>
      <c r="G9" s="35">
        <v>22</v>
      </c>
      <c r="H9" s="22">
        <f t="shared" si="3"/>
        <v>9.734513274336283</v>
      </c>
      <c r="I9" s="37">
        <v>0</v>
      </c>
      <c r="J9" s="26">
        <f t="shared" si="4"/>
        <v>0</v>
      </c>
      <c r="K9" s="38">
        <v>0</v>
      </c>
      <c r="L9" s="31">
        <f t="shared" si="0"/>
        <v>0</v>
      </c>
    </row>
    <row r="10" spans="1:12" s="1" customFormat="1" ht="12.75">
      <c r="A10" s="2" t="s">
        <v>3</v>
      </c>
      <c r="B10" s="33">
        <v>273</v>
      </c>
      <c r="C10" s="40">
        <v>88</v>
      </c>
      <c r="D10" s="13">
        <f t="shared" si="1"/>
        <v>32.234432234432234</v>
      </c>
      <c r="E10" s="34">
        <v>130</v>
      </c>
      <c r="F10" s="18">
        <f t="shared" si="2"/>
        <v>47.61904761904762</v>
      </c>
      <c r="G10" s="35">
        <v>54</v>
      </c>
      <c r="H10" s="22">
        <f t="shared" si="3"/>
        <v>19.78021978021978</v>
      </c>
      <c r="I10" s="37">
        <v>0</v>
      </c>
      <c r="J10" s="26">
        <f t="shared" si="4"/>
        <v>0</v>
      </c>
      <c r="K10" s="38">
        <v>1</v>
      </c>
      <c r="L10" s="31">
        <f t="shared" si="0"/>
        <v>0.3663003663003663</v>
      </c>
    </row>
    <row r="11" spans="1:12" s="1" customFormat="1" ht="12.75">
      <c r="A11" s="2" t="s">
        <v>2</v>
      </c>
      <c r="B11" s="33">
        <v>263</v>
      </c>
      <c r="C11" s="40">
        <v>58</v>
      </c>
      <c r="D11" s="13">
        <f t="shared" si="1"/>
        <v>22.0532319391635</v>
      </c>
      <c r="E11" s="34">
        <v>186</v>
      </c>
      <c r="F11" s="18">
        <f t="shared" si="2"/>
        <v>70.72243346007605</v>
      </c>
      <c r="G11" s="35">
        <v>18</v>
      </c>
      <c r="H11" s="22">
        <f t="shared" si="3"/>
        <v>6.844106463878327</v>
      </c>
      <c r="I11" s="37">
        <v>0</v>
      </c>
      <c r="J11" s="26">
        <f t="shared" si="4"/>
        <v>0</v>
      </c>
      <c r="K11" s="38">
        <v>0</v>
      </c>
      <c r="L11" s="31">
        <f t="shared" si="0"/>
        <v>0</v>
      </c>
    </row>
    <row r="12" spans="1:12" s="1" customFormat="1" ht="12.75">
      <c r="A12" s="2" t="s">
        <v>1</v>
      </c>
      <c r="B12" s="33">
        <v>1783</v>
      </c>
      <c r="C12" s="40">
        <v>301</v>
      </c>
      <c r="D12" s="13">
        <f t="shared" si="1"/>
        <v>16.881660123387547</v>
      </c>
      <c r="E12" s="34">
        <v>1117</v>
      </c>
      <c r="F12" s="18">
        <f t="shared" si="2"/>
        <v>62.64722378014582</v>
      </c>
      <c r="G12" s="35">
        <v>345</v>
      </c>
      <c r="H12" s="22">
        <f t="shared" si="3"/>
        <v>19.349411104879415</v>
      </c>
      <c r="I12" s="37">
        <v>6</v>
      </c>
      <c r="J12" s="26">
        <f t="shared" si="4"/>
        <v>0.33651149747616377</v>
      </c>
      <c r="K12" s="38">
        <v>1</v>
      </c>
      <c r="L12" s="31">
        <f t="shared" si="0"/>
        <v>0.056085249579360626</v>
      </c>
    </row>
    <row r="13" spans="1:12" s="10" customFormat="1" ht="12.75">
      <c r="A13" s="8" t="s">
        <v>0</v>
      </c>
      <c r="B13" s="9">
        <f>SUM(B3:B12)</f>
        <v>10332</v>
      </c>
      <c r="C13" s="14">
        <f>SUM(C3:C12)</f>
        <v>3569</v>
      </c>
      <c r="D13" s="15">
        <f t="shared" si="1"/>
        <v>34.54316686024003</v>
      </c>
      <c r="E13" s="19">
        <f>SUM(E3:E12)</f>
        <v>5184</v>
      </c>
      <c r="F13" s="20">
        <f t="shared" si="2"/>
        <v>50.174216027874564</v>
      </c>
      <c r="G13" s="36">
        <f>SUM(G3:G12)</f>
        <v>1541</v>
      </c>
      <c r="H13" s="23">
        <f t="shared" si="3"/>
        <v>14.914827719705768</v>
      </c>
      <c r="I13" s="27">
        <f>SUM(I3:I12)</f>
        <v>31</v>
      </c>
      <c r="J13" s="28">
        <f t="shared" si="4"/>
        <v>0.30003871467286103</v>
      </c>
      <c r="K13" s="32">
        <f>SUM(K3:K12)</f>
        <v>3</v>
      </c>
      <c r="L13" s="39">
        <f t="shared" si="0"/>
        <v>0.029036004645760744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2017-04-20T05:07:47Z</dcterms:created>
  <dcterms:modified xsi:type="dcterms:W3CDTF">2018-07-09T10:43:53Z</dcterms:modified>
  <cp:category/>
  <cp:version/>
  <cp:contentType/>
  <cp:contentStatus/>
</cp:coreProperties>
</file>