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<sst xmlns="http://schemas.openxmlformats.org/spreadsheetml/2006/main" count="26" uniqueCount="22">
  <si>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Область</t>
  </si>
  <si>
    <t>СМС по делам несов-летних</t>
  </si>
  <si>
    <t>ИТОГО</t>
  </si>
  <si>
    <t>Атырауский горсуд</t>
  </si>
  <si>
    <t>Жылыойский райсуд</t>
  </si>
  <si>
    <t>Индерский райсуд</t>
  </si>
  <si>
    <t>Исатайский райсуд</t>
  </si>
  <si>
    <t>Курмангазинский райсуд</t>
  </si>
  <si>
    <t>Кызыл-Когинский райсуд</t>
  </si>
  <si>
    <t>Макатский райсуд</t>
  </si>
  <si>
    <t>Махамбетский райсуд</t>
  </si>
  <si>
    <t>СМЭС Атырауской области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</si>
  <si>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</si>
  <si>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</si>
  <si>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</si>
  <si>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</si>
  <si>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 xml:space="preserve">% от количества оконченных дел </t>
  </si>
  <si>
    <t>Всего окончено от 2-х до 3-х месяцев</t>
  </si>
  <si>
    <t>из них расторжение брака</t>
  </si>
  <si>
    <t>Всего окончено от 3-х до 6 месяцев</t>
  </si>
  <si>
    <t>из них банкротство</t>
  </si>
  <si>
    <t>Данные районных и приравненных к ним судов Атырауской области о продолжительности рассмотрения гражданских дел за 9 месяцев 2017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</si>
</sst>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top" wrapText="1"/>
    </xf>
    <xf numFmtId="0" fontId="21" fillId="0" borderId="10" xfId="53" applyFont="1" applyBorder="1">
      <alignment/>
      <protection/>
    </xf>
    <xf numFmtId="0" fontId="22" fillId="0" borderId="0" xfId="0" applyFont="1" applyAlignment="1">
      <alignment/>
    </xf>
    <xf numFmtId="0" fontId="21" fillId="0" borderId="10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4" fillId="0" borderId="10" xfId="53" applyFont="1" applyBorder="1">
      <alignment/>
      <protection/>
    </xf>
    <xf numFmtId="0" fontId="24" fillId="0" borderId="10" xfId="53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24" borderId="10" xfId="53" applyFont="1" applyFill="1" applyBorder="1" applyAlignment="1">
      <alignment horizontal="center"/>
      <protection/>
    </xf>
    <xf numFmtId="168" fontId="21" fillId="24" borderId="10" xfId="53" applyNumberFormat="1" applyFont="1" applyFill="1" applyBorder="1" applyAlignment="1">
      <alignment horizontal="center"/>
      <protection/>
    </xf>
    <xf numFmtId="0" fontId="24" fillId="24" borderId="10" xfId="53" applyFont="1" applyFill="1" applyBorder="1" applyAlignment="1">
      <alignment horizontal="center"/>
      <protection/>
    </xf>
    <xf numFmtId="168" fontId="24" fillId="24" borderId="10" xfId="53" applyNumberFormat="1" applyFont="1" applyFill="1" applyBorder="1" applyAlignment="1">
      <alignment horizontal="center"/>
      <protection/>
    </xf>
    <xf numFmtId="0" fontId="20" fillId="4" borderId="10" xfId="0" applyFont="1" applyFill="1" applyBorder="1" applyAlignment="1">
      <alignment horizontal="center" vertical="top" wrapText="1"/>
    </xf>
    <xf numFmtId="0" fontId="21" fillId="4" borderId="10" xfId="53" applyFont="1" applyFill="1" applyBorder="1" applyAlignment="1">
      <alignment horizontal="center"/>
      <protection/>
    </xf>
    <xf numFmtId="168" fontId="21" fillId="4" borderId="10" xfId="53" applyNumberFormat="1" applyFont="1" applyFill="1" applyBorder="1" applyAlignment="1">
      <alignment horizontal="center"/>
      <protection/>
    </xf>
    <xf numFmtId="0" fontId="24" fillId="4" borderId="10" xfId="53" applyFont="1" applyFill="1" applyBorder="1" applyAlignment="1">
      <alignment horizontal="center"/>
      <protection/>
    </xf>
    <xf numFmtId="168" fontId="24" fillId="4" borderId="10" xfId="53" applyNumberFormat="1" applyFont="1" applyFill="1" applyBorder="1" applyAlignment="1">
      <alignment horizontal="center"/>
      <protection/>
    </xf>
    <xf numFmtId="0" fontId="20" fillId="22" borderId="10" xfId="0" applyFont="1" applyFill="1" applyBorder="1" applyAlignment="1">
      <alignment horizontal="center" vertical="top" wrapText="1"/>
    </xf>
    <xf numFmtId="0" fontId="21" fillId="22" borderId="10" xfId="53" applyFont="1" applyFill="1" applyBorder="1" applyAlignment="1">
      <alignment horizontal="center"/>
      <protection/>
    </xf>
    <xf numFmtId="168" fontId="21" fillId="22" borderId="10" xfId="53" applyNumberFormat="1" applyFont="1" applyFill="1" applyBorder="1" applyAlignment="1">
      <alignment horizontal="center"/>
      <protection/>
    </xf>
    <xf numFmtId="0" fontId="24" fillId="22" borderId="10" xfId="53" applyFont="1" applyFill="1" applyBorder="1" applyAlignment="1">
      <alignment horizontal="center"/>
      <protection/>
    </xf>
    <xf numFmtId="168" fontId="24" fillId="22" borderId="10" xfId="53" applyNumberFormat="1" applyFont="1" applyFill="1" applyBorder="1" applyAlignment="1">
      <alignment horizontal="center"/>
      <protection/>
    </xf>
    <xf numFmtId="0" fontId="20" fillId="0" borderId="10" xfId="0" applyFont="1" applyBorder="1" applyAlignment="1">
      <alignment horizontal="center" vertical="top" wrapText="1"/>
    </xf>
    <xf numFmtId="0" fontId="24" fillId="0" borderId="10" xfId="53" applyFont="1" applyBorder="1" applyAlignment="1">
      <alignment vertical="top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24" fillId="24" borderId="10" xfId="53" applyFont="1" applyFill="1" applyBorder="1" applyAlignment="1">
      <alignment horizontal="center" vertical="top" wrapText="1"/>
      <protection/>
    </xf>
    <xf numFmtId="0" fontId="24" fillId="4" borderId="10" xfId="53" applyFont="1" applyFill="1" applyBorder="1" applyAlignment="1">
      <alignment horizontal="center" vertical="top" wrapText="1"/>
      <protection/>
    </xf>
    <xf numFmtId="0" fontId="24" fillId="22" borderId="10" xfId="53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vertical="top"/>
    </xf>
    <xf numFmtId="0" fontId="24" fillId="7" borderId="10" xfId="53" applyFont="1" applyFill="1" applyBorder="1" applyAlignment="1">
      <alignment horizontal="center" vertical="top" wrapText="1"/>
      <protection/>
    </xf>
    <xf numFmtId="0" fontId="20" fillId="7" borderId="10" xfId="0" applyFont="1" applyFill="1" applyBorder="1" applyAlignment="1">
      <alignment horizontal="center" vertical="top" wrapText="1"/>
    </xf>
    <xf numFmtId="0" fontId="21" fillId="7" borderId="10" xfId="53" applyFont="1" applyFill="1" applyBorder="1" applyAlignment="1">
      <alignment horizontal="center"/>
      <protection/>
    </xf>
    <xf numFmtId="168" fontId="21" fillId="7" borderId="10" xfId="53" applyNumberFormat="1" applyFont="1" applyFill="1" applyBorder="1" applyAlignment="1">
      <alignment horizontal="center"/>
      <protection/>
    </xf>
    <xf numFmtId="0" fontId="24" fillId="7" borderId="10" xfId="53" applyFont="1" applyFill="1" applyBorder="1" applyAlignment="1">
      <alignment horizontal="center"/>
      <protection/>
    </xf>
    <xf numFmtId="168" fontId="24" fillId="7" borderId="10" xfId="53" applyNumberFormat="1" applyFont="1" applyFill="1" applyBorder="1" applyAlignment="1">
      <alignment horizontal="center"/>
      <protection/>
    </xf>
    <xf numFmtId="0" fontId="24" fillId="11" borderId="10" xfId="53" applyFont="1" applyFill="1" applyBorder="1" applyAlignment="1">
      <alignment horizontal="center" vertical="top" wrapText="1"/>
      <protection/>
    </xf>
    <xf numFmtId="0" fontId="20" fillId="11" borderId="10" xfId="0" applyFont="1" applyFill="1" applyBorder="1" applyAlignment="1">
      <alignment horizontal="center" vertical="top" wrapText="1"/>
    </xf>
    <xf numFmtId="0" fontId="21" fillId="11" borderId="10" xfId="53" applyFont="1" applyFill="1" applyBorder="1" applyAlignment="1">
      <alignment horizontal="center"/>
      <protection/>
    </xf>
    <xf numFmtId="168" fontId="21" fillId="11" borderId="10" xfId="53" applyNumberFormat="1" applyFont="1" applyFill="1" applyBorder="1" applyAlignment="1">
      <alignment horizontal="center"/>
      <protection/>
    </xf>
    <xf numFmtId="0" fontId="24" fillId="11" borderId="10" xfId="53" applyFont="1" applyFill="1" applyBorder="1" applyAlignment="1">
      <alignment horizontal="center"/>
      <protection/>
    </xf>
    <xf numFmtId="168" fontId="24" fillId="11" borderId="10" xfId="53" applyNumberFormat="1" applyFont="1" applyFill="1" applyBorder="1" applyAlignment="1">
      <alignment horizontal="center"/>
      <protection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2.00390625" style="3" customWidth="1"/>
    <col min="2" max="2" width="11.25390625" style="5" customWidth="1"/>
    <col min="3" max="3" width="11.00390625" style="5" customWidth="1"/>
    <col min="4" max="4" width="13.25390625" style="5" customWidth="1"/>
    <col min="5" max="5" width="11.00390625" style="5" customWidth="1"/>
    <col min="6" max="6" width="13.25390625" style="5" customWidth="1"/>
    <col min="7" max="7" width="10.625" style="5" customWidth="1"/>
    <col min="8" max="8" width="13.25390625" style="5" customWidth="1"/>
    <col min="9" max="9" width="12.875" style="5" customWidth="1"/>
    <col min="10" max="10" width="13.25390625" style="5" customWidth="1"/>
    <col min="11" max="11" width="13.375" style="5" customWidth="1"/>
    <col min="12" max="12" width="12.75390625" style="5" customWidth="1"/>
    <col min="13" max="13" width="11.375" style="5" customWidth="1"/>
    <col min="14" max="14" width="13.25390625" style="5" customWidth="1"/>
    <col min="15" max="16384" width="9.125" style="3" customWidth="1"/>
  </cols>
  <sheetData>
    <row r="1" spans="1:14" s="9" customFormat="1" ht="30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30" customFormat="1" ht="76.5">
      <c r="A2" s="25" t="s">
        <v>0</v>
      </c>
      <c r="B2" s="26" t="s">
        <v>12</v>
      </c>
      <c r="C2" s="27" t="s">
        <v>13</v>
      </c>
      <c r="D2" s="1" t="s">
        <v>16</v>
      </c>
      <c r="E2" s="28" t="s">
        <v>14</v>
      </c>
      <c r="F2" s="14" t="s">
        <v>16</v>
      </c>
      <c r="G2" s="29" t="s">
        <v>15</v>
      </c>
      <c r="H2" s="19" t="s">
        <v>16</v>
      </c>
      <c r="I2" s="31" t="s">
        <v>17</v>
      </c>
      <c r="J2" s="32" t="s">
        <v>16</v>
      </c>
      <c r="K2" s="24" t="s">
        <v>18</v>
      </c>
      <c r="L2" s="24" t="s">
        <v>20</v>
      </c>
      <c r="M2" s="37" t="s">
        <v>19</v>
      </c>
      <c r="N2" s="38" t="s">
        <v>16</v>
      </c>
    </row>
    <row r="3" spans="1:14" ht="12.75">
      <c r="A3" s="2" t="s">
        <v>3</v>
      </c>
      <c r="B3" s="4">
        <v>8142</v>
      </c>
      <c r="C3" s="10">
        <v>3414</v>
      </c>
      <c r="D3" s="11">
        <f aca="true" t="shared" si="0" ref="D3:D13">C3*100/B3</f>
        <v>41.930729550479</v>
      </c>
      <c r="E3" s="15">
        <v>3020</v>
      </c>
      <c r="F3" s="16">
        <f aca="true" t="shared" si="1" ref="F3:F13">E3*100/B3</f>
        <v>37.09162367968558</v>
      </c>
      <c r="G3" s="20">
        <v>1673</v>
      </c>
      <c r="H3" s="21">
        <f aca="true" t="shared" si="2" ref="H3:H13">G3*100/B3</f>
        <v>20.547776958978137</v>
      </c>
      <c r="I3" s="33">
        <v>33</v>
      </c>
      <c r="J3" s="34">
        <f aca="true" t="shared" si="3" ref="J3:J13">I3*100/B3</f>
        <v>0.4053058216654385</v>
      </c>
      <c r="K3" s="4">
        <v>10</v>
      </c>
      <c r="L3" s="4">
        <v>0</v>
      </c>
      <c r="M3" s="39">
        <v>2</v>
      </c>
      <c r="N3" s="40">
        <f>M3*100/B3</f>
        <v>0.024563989191844757</v>
      </c>
    </row>
    <row r="4" spans="1:14" ht="12.75">
      <c r="A4" s="2" t="s">
        <v>4</v>
      </c>
      <c r="B4" s="4">
        <v>1290</v>
      </c>
      <c r="C4" s="10">
        <v>694</v>
      </c>
      <c r="D4" s="11">
        <f t="shared" si="0"/>
        <v>53.798449612403104</v>
      </c>
      <c r="E4" s="15">
        <v>467</v>
      </c>
      <c r="F4" s="16">
        <f t="shared" si="1"/>
        <v>36.201550387596896</v>
      </c>
      <c r="G4" s="20">
        <v>123</v>
      </c>
      <c r="H4" s="21">
        <f t="shared" si="2"/>
        <v>9.534883720930232</v>
      </c>
      <c r="I4" s="33">
        <v>5</v>
      </c>
      <c r="J4" s="34">
        <f t="shared" si="3"/>
        <v>0.3875968992248062</v>
      </c>
      <c r="K4" s="4">
        <v>0</v>
      </c>
      <c r="L4" s="4">
        <v>0</v>
      </c>
      <c r="M4" s="39">
        <v>1</v>
      </c>
      <c r="N4" s="40">
        <f>M4*100/B4</f>
        <v>0.07751937984496124</v>
      </c>
    </row>
    <row r="5" spans="1:14" ht="12.75">
      <c r="A5" s="2" t="s">
        <v>5</v>
      </c>
      <c r="B5" s="4">
        <v>370</v>
      </c>
      <c r="C5" s="10">
        <v>87</v>
      </c>
      <c r="D5" s="11">
        <f t="shared" si="0"/>
        <v>23.513513513513512</v>
      </c>
      <c r="E5" s="15">
        <v>259</v>
      </c>
      <c r="F5" s="16">
        <f t="shared" si="1"/>
        <v>70</v>
      </c>
      <c r="G5" s="20">
        <v>24</v>
      </c>
      <c r="H5" s="21">
        <f t="shared" si="2"/>
        <v>6.486486486486487</v>
      </c>
      <c r="I5" s="33">
        <v>0</v>
      </c>
      <c r="J5" s="34">
        <f t="shared" si="3"/>
        <v>0</v>
      </c>
      <c r="K5" s="4">
        <v>0</v>
      </c>
      <c r="L5" s="4">
        <v>0</v>
      </c>
      <c r="M5" s="39">
        <v>0</v>
      </c>
      <c r="N5" s="40">
        <f>M5*100/B5</f>
        <v>0</v>
      </c>
    </row>
    <row r="6" spans="1:14" ht="12.75">
      <c r="A6" s="2" t="s">
        <v>6</v>
      </c>
      <c r="B6" s="4">
        <v>288</v>
      </c>
      <c r="C6" s="10">
        <v>63</v>
      </c>
      <c r="D6" s="11">
        <f t="shared" si="0"/>
        <v>21.875</v>
      </c>
      <c r="E6" s="15">
        <v>213</v>
      </c>
      <c r="F6" s="16">
        <f t="shared" si="1"/>
        <v>73.95833333333333</v>
      </c>
      <c r="G6" s="20">
        <v>10</v>
      </c>
      <c r="H6" s="21">
        <f t="shared" si="2"/>
        <v>3.4722222222222223</v>
      </c>
      <c r="I6" s="33">
        <v>2</v>
      </c>
      <c r="J6" s="34">
        <f t="shared" si="3"/>
        <v>0.6944444444444444</v>
      </c>
      <c r="K6" s="4">
        <v>2</v>
      </c>
      <c r="L6" s="4">
        <v>0</v>
      </c>
      <c r="M6" s="39">
        <v>0</v>
      </c>
      <c r="N6" s="40">
        <f>M6*100/B6</f>
        <v>0</v>
      </c>
    </row>
    <row r="7" spans="1:14" ht="12.75">
      <c r="A7" s="2" t="s">
        <v>7</v>
      </c>
      <c r="B7" s="4">
        <v>454</v>
      </c>
      <c r="C7" s="10">
        <v>101</v>
      </c>
      <c r="D7" s="11">
        <f t="shared" si="0"/>
        <v>22.24669603524229</v>
      </c>
      <c r="E7" s="15">
        <v>239</v>
      </c>
      <c r="F7" s="16">
        <f t="shared" si="1"/>
        <v>52.6431718061674</v>
      </c>
      <c r="G7" s="20">
        <v>104</v>
      </c>
      <c r="H7" s="21">
        <f t="shared" si="2"/>
        <v>22.90748898678414</v>
      </c>
      <c r="I7" s="33">
        <v>9</v>
      </c>
      <c r="J7" s="34">
        <f t="shared" si="3"/>
        <v>1.9823788546255507</v>
      </c>
      <c r="K7" s="4">
        <v>4</v>
      </c>
      <c r="L7" s="4">
        <v>0</v>
      </c>
      <c r="M7" s="39">
        <v>1</v>
      </c>
      <c r="N7" s="40">
        <f>M7*100/B7</f>
        <v>0.22026431718061673</v>
      </c>
    </row>
    <row r="8" spans="1:14" ht="12.75">
      <c r="A8" s="2" t="s">
        <v>8</v>
      </c>
      <c r="B8" s="4">
        <v>176</v>
      </c>
      <c r="C8" s="10">
        <v>78</v>
      </c>
      <c r="D8" s="11">
        <f t="shared" si="0"/>
        <v>44.31818181818182</v>
      </c>
      <c r="E8" s="15">
        <v>68</v>
      </c>
      <c r="F8" s="16">
        <f t="shared" si="1"/>
        <v>38.63636363636363</v>
      </c>
      <c r="G8" s="20">
        <v>30</v>
      </c>
      <c r="H8" s="21">
        <f t="shared" si="2"/>
        <v>17.045454545454547</v>
      </c>
      <c r="I8" s="33">
        <v>0</v>
      </c>
      <c r="J8" s="34">
        <f t="shared" si="3"/>
        <v>0</v>
      </c>
      <c r="K8" s="4">
        <v>0</v>
      </c>
      <c r="L8" s="4">
        <v>0</v>
      </c>
      <c r="M8" s="39">
        <v>0</v>
      </c>
      <c r="N8" s="40">
        <f>M8*100/B8</f>
        <v>0</v>
      </c>
    </row>
    <row r="9" spans="1:14" ht="12.75">
      <c r="A9" s="2" t="s">
        <v>9</v>
      </c>
      <c r="B9" s="4">
        <v>308</v>
      </c>
      <c r="C9" s="10">
        <v>189</v>
      </c>
      <c r="D9" s="11">
        <f t="shared" si="0"/>
        <v>61.36363636363637</v>
      </c>
      <c r="E9" s="15">
        <v>104</v>
      </c>
      <c r="F9" s="16">
        <f t="shared" si="1"/>
        <v>33.76623376623377</v>
      </c>
      <c r="G9" s="20">
        <v>14</v>
      </c>
      <c r="H9" s="21">
        <f t="shared" si="2"/>
        <v>4.545454545454546</v>
      </c>
      <c r="I9" s="33">
        <v>1</v>
      </c>
      <c r="J9" s="34">
        <f t="shared" si="3"/>
        <v>0.3246753246753247</v>
      </c>
      <c r="K9" s="4">
        <v>0</v>
      </c>
      <c r="L9" s="4">
        <v>0</v>
      </c>
      <c r="M9" s="39">
        <v>0</v>
      </c>
      <c r="N9" s="40">
        <f>M9*100/B9</f>
        <v>0</v>
      </c>
    </row>
    <row r="10" spans="1:14" ht="12.75">
      <c r="A10" s="2" t="s">
        <v>10</v>
      </c>
      <c r="B10" s="4">
        <v>325</v>
      </c>
      <c r="C10" s="10">
        <v>184</v>
      </c>
      <c r="D10" s="11">
        <f t="shared" si="0"/>
        <v>56.61538461538461</v>
      </c>
      <c r="E10" s="15">
        <v>120</v>
      </c>
      <c r="F10" s="16">
        <f t="shared" si="1"/>
        <v>36.92307692307692</v>
      </c>
      <c r="G10" s="20">
        <v>21</v>
      </c>
      <c r="H10" s="21">
        <f t="shared" si="2"/>
        <v>6.461538461538462</v>
      </c>
      <c r="I10" s="33">
        <v>0</v>
      </c>
      <c r="J10" s="34">
        <f t="shared" si="3"/>
        <v>0</v>
      </c>
      <c r="K10" s="4">
        <v>0</v>
      </c>
      <c r="L10" s="4">
        <v>0</v>
      </c>
      <c r="M10" s="39">
        <v>0</v>
      </c>
      <c r="N10" s="40">
        <f>M10*100/B10</f>
        <v>0</v>
      </c>
    </row>
    <row r="11" spans="1:14" ht="12.75">
      <c r="A11" s="2" t="s">
        <v>1</v>
      </c>
      <c r="B11" s="4">
        <v>356</v>
      </c>
      <c r="C11" s="10">
        <v>117</v>
      </c>
      <c r="D11" s="11">
        <f t="shared" si="0"/>
        <v>32.86516853932584</v>
      </c>
      <c r="E11" s="15">
        <v>213</v>
      </c>
      <c r="F11" s="16">
        <f t="shared" si="1"/>
        <v>59.831460674157306</v>
      </c>
      <c r="G11" s="20">
        <v>26</v>
      </c>
      <c r="H11" s="21">
        <f t="shared" si="2"/>
        <v>7.303370786516854</v>
      </c>
      <c r="I11" s="33">
        <v>0</v>
      </c>
      <c r="J11" s="34">
        <f t="shared" si="3"/>
        <v>0</v>
      </c>
      <c r="K11" s="4">
        <v>0</v>
      </c>
      <c r="L11" s="4">
        <v>0</v>
      </c>
      <c r="M11" s="39">
        <v>0</v>
      </c>
      <c r="N11" s="40">
        <f>M11*100/B11</f>
        <v>0</v>
      </c>
    </row>
    <row r="12" spans="1:14" ht="12.75">
      <c r="A12" s="2" t="s">
        <v>11</v>
      </c>
      <c r="B12" s="4">
        <v>2273</v>
      </c>
      <c r="C12" s="10">
        <v>557</v>
      </c>
      <c r="D12" s="11">
        <f t="shared" si="0"/>
        <v>24.505059392872855</v>
      </c>
      <c r="E12" s="15">
        <v>1168</v>
      </c>
      <c r="F12" s="16">
        <f t="shared" si="1"/>
        <v>51.385833699956</v>
      </c>
      <c r="G12" s="20">
        <v>530</v>
      </c>
      <c r="H12" s="21">
        <f t="shared" si="2"/>
        <v>23.31720193576771</v>
      </c>
      <c r="I12" s="33">
        <v>14</v>
      </c>
      <c r="J12" s="34">
        <f t="shared" si="3"/>
        <v>0.6159260888693356</v>
      </c>
      <c r="K12" s="4">
        <v>0</v>
      </c>
      <c r="L12" s="4">
        <v>1</v>
      </c>
      <c r="M12" s="39">
        <v>4</v>
      </c>
      <c r="N12" s="40">
        <f>M12*100/B12</f>
        <v>0.1759788825340959</v>
      </c>
    </row>
    <row r="13" spans="1:14" s="8" customFormat="1" ht="12.75">
      <c r="A13" s="6" t="s">
        <v>2</v>
      </c>
      <c r="B13" s="7">
        <v>13982</v>
      </c>
      <c r="C13" s="12">
        <v>5484</v>
      </c>
      <c r="D13" s="13">
        <f t="shared" si="0"/>
        <v>39.221856672865115</v>
      </c>
      <c r="E13" s="17">
        <v>5871</v>
      </c>
      <c r="F13" s="18">
        <f t="shared" si="1"/>
        <v>41.989701044199684</v>
      </c>
      <c r="G13" s="22">
        <v>2555</v>
      </c>
      <c r="H13" s="23">
        <f t="shared" si="2"/>
        <v>18.27349449291947</v>
      </c>
      <c r="I13" s="35">
        <v>64</v>
      </c>
      <c r="J13" s="36">
        <f t="shared" si="3"/>
        <v>0.45773136890287514</v>
      </c>
      <c r="K13" s="7">
        <v>16</v>
      </c>
      <c r="L13" s="7">
        <v>1</v>
      </c>
      <c r="M13" s="41">
        <v>8</v>
      </c>
      <c r="N13" s="42">
        <f>M13*100/B13</f>
        <v>0.05721642111285939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2017-11-20T03:58:23Z</dcterms:created>
  <dcterms:modified xsi:type="dcterms:W3CDTF">2017-11-20T05:18:24Z</dcterms:modified>
  <cp:category/>
  <cp:version/>
  <cp:contentType/>
  <cp:contentStatus/>
</cp:coreProperties>
</file>