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5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M3" i="1"/>
  <c r="L4" i="1"/>
  <c r="L5" i="1"/>
  <c r="L6" i="1"/>
  <c r="L7" i="1"/>
  <c r="L8" i="1"/>
  <c r="L9" i="1"/>
  <c r="L10" i="1"/>
  <c r="L11" i="1"/>
  <c r="L12" i="1"/>
  <c r="L13" i="1"/>
  <c r="J4" i="1"/>
  <c r="J5" i="1"/>
  <c r="J6" i="1"/>
  <c r="J7" i="1"/>
  <c r="J8" i="1"/>
  <c r="J9" i="1"/>
  <c r="J10" i="1"/>
  <c r="J11" i="1"/>
  <c r="J12" i="1"/>
  <c r="J13" i="1"/>
  <c r="H13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13" i="1"/>
  <c r="K3" i="1"/>
  <c r="I3" i="1"/>
  <c r="G3" i="1"/>
  <c r="E3" i="1"/>
  <c r="C3" i="1"/>
  <c r="B3" i="1"/>
  <c r="N3" i="1" s="1"/>
  <c r="F3" i="1" l="1"/>
  <c r="D3" i="1"/>
  <c r="H3" i="1"/>
  <c r="L3" i="1"/>
  <c r="J3" i="1"/>
</calcChain>
</file>

<file path=xl/sharedStrings.xml><?xml version="1.0" encoding="utf-8"?>
<sst xmlns="http://schemas.openxmlformats.org/spreadsheetml/2006/main" count="26" uniqueCount="21">
  <si>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</si>
  <si>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</si>
  <si>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</si>
  <si>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</si>
  <si>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</si>
  <si>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</si>
  <si>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</si>
  <si>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</si>
  <si>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</si>
  <si>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</si>
  <si>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</si>
  <si>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</si>
  <si>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</si>
  <si>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</si>
  <si>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</si>
  <si>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</si>
  <si>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</si>
  <si>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</si>
  <si>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</si>
  <si>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Окончено от 6 до 12 месяцев</t>
  </si>
  <si>
    <t>Данные районных и приравненных к ним судов Атырауской области о продолжительности рассмотрения гражданских дел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</si>
</sst>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0" fontId="0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L19" sqref="L19"/>
    </sheetView>
  </sheetViews>
  <sheetFormatPr defaultColWidth="8.85546875" defaultRowHeight="15" x14ac:dyDescent="0.25"/>
  <cols>
    <col min="1" max="1" width="41.42578125" style="18" customWidth="1"/>
    <col min="2" max="2" width="15.7109375" customWidth="1"/>
    <col min="3" max="4" width="15.7109375" style="19" customWidth="1"/>
    <col min="5" max="5" width="15.7109375" style="20" customWidth="1"/>
    <col min="6" max="6" width="15.7109375" style="19" customWidth="1"/>
    <col min="7" max="7" width="15.7109375" style="20" customWidth="1"/>
    <col min="8" max="8" width="15.7109375" style="19" customWidth="1"/>
    <col min="9" max="9" width="15.7109375" style="20" customWidth="1"/>
    <col min="10" max="10" width="15.7109375" style="19" customWidth="1"/>
    <col min="11" max="11" width="15.7109375" style="20" customWidth="1"/>
    <col min="12" max="12" width="15.7109375" style="19" customWidth="1"/>
    <col min="13" max="13" width="15.7109375" style="1" customWidth="1"/>
    <col min="14" max="14" width="15.7109375" customWidth="1"/>
  </cols>
  <sheetData>
    <row r="1" spans="1:14" ht="32.2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14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43" t="s">
        <v>19</v>
      </c>
      <c r="N2" s="44" t="s">
        <v>3</v>
      </c>
    </row>
    <row r="3" spans="1:14" s="16" customFormat="1" x14ac:dyDescent="0.25">
      <c r="A3" s="15" t="s">
        <v>8</v>
      </c>
      <c r="B3" s="21">
        <f>SUM(B4:B13)</f>
        <v>2669</v>
      </c>
      <c r="C3" s="22">
        <f>SUM(C4:C13)</f>
        <v>476</v>
      </c>
      <c r="D3" s="23">
        <f>C3/B3</f>
        <v>0.17834394904458598</v>
      </c>
      <c r="E3" s="24">
        <f>SUM(E4:E13)</f>
        <v>543</v>
      </c>
      <c r="F3" s="25">
        <f>E3/B3</f>
        <v>0.20344698388909704</v>
      </c>
      <c r="G3" s="26">
        <f>SUM(G4:G13)</f>
        <v>852</v>
      </c>
      <c r="H3" s="27">
        <f>G3/B3</f>
        <v>0.31922068190333458</v>
      </c>
      <c r="I3" s="28">
        <f>SUM(I4:I13)</f>
        <v>532</v>
      </c>
      <c r="J3" s="29">
        <f>I3/B3</f>
        <v>0.19932559010865492</v>
      </c>
      <c r="K3" s="30">
        <f>SUM(K4:K13)</f>
        <v>264</v>
      </c>
      <c r="L3" s="31">
        <f t="shared" ref="L3:L13" si="0">K3/B3</f>
        <v>9.8913450730610711E-2</v>
      </c>
      <c r="M3" s="45">
        <f>SUM(M4:M13)</f>
        <v>2</v>
      </c>
      <c r="N3" s="46">
        <f>M3/B3</f>
        <v>7.4934432371674784E-4</v>
      </c>
    </row>
    <row r="4" spans="1:14" x14ac:dyDescent="0.25">
      <c r="A4" s="17" t="s">
        <v>9</v>
      </c>
      <c r="B4" s="32">
        <v>1415</v>
      </c>
      <c r="C4" s="33">
        <v>309</v>
      </c>
      <c r="D4" s="38">
        <f t="shared" ref="D4:D13" si="1">C4/B4</f>
        <v>0.21837455830388691</v>
      </c>
      <c r="E4" s="34">
        <v>268</v>
      </c>
      <c r="F4" s="39">
        <f t="shared" ref="F4:F13" si="2">E4/B4</f>
        <v>0.18939929328621907</v>
      </c>
      <c r="G4" s="35">
        <v>408</v>
      </c>
      <c r="H4" s="40">
        <f t="shared" ref="H4:H12" si="3">G4/B4</f>
        <v>0.28833922261484096</v>
      </c>
      <c r="I4" s="36">
        <v>256</v>
      </c>
      <c r="J4" s="41">
        <f t="shared" ref="J4:J13" si="4">I4/B4</f>
        <v>0.18091872791519434</v>
      </c>
      <c r="K4" s="37">
        <v>173</v>
      </c>
      <c r="L4" s="42">
        <f t="shared" si="0"/>
        <v>0.12226148409893993</v>
      </c>
      <c r="M4" s="47">
        <v>1</v>
      </c>
      <c r="N4" s="49">
        <f t="shared" ref="N4:N13" si="5">M4/B4</f>
        <v>7.0671378091872788E-4</v>
      </c>
    </row>
    <row r="5" spans="1:14" x14ac:dyDescent="0.25">
      <c r="A5" s="17" t="s">
        <v>10</v>
      </c>
      <c r="B5" s="32">
        <v>246</v>
      </c>
      <c r="C5" s="33">
        <v>55</v>
      </c>
      <c r="D5" s="38">
        <f t="shared" si="1"/>
        <v>0.22357723577235772</v>
      </c>
      <c r="E5" s="34">
        <v>68</v>
      </c>
      <c r="F5" s="39">
        <f t="shared" si="2"/>
        <v>0.27642276422764228</v>
      </c>
      <c r="G5" s="35">
        <v>70</v>
      </c>
      <c r="H5" s="40">
        <f t="shared" si="3"/>
        <v>0.28455284552845528</v>
      </c>
      <c r="I5" s="36">
        <v>33</v>
      </c>
      <c r="J5" s="41">
        <f t="shared" si="4"/>
        <v>0.13414634146341464</v>
      </c>
      <c r="K5" s="37">
        <v>20</v>
      </c>
      <c r="L5" s="42">
        <f t="shared" si="0"/>
        <v>8.1300813008130079E-2</v>
      </c>
      <c r="M5" s="47">
        <v>0</v>
      </c>
      <c r="N5" s="48">
        <f t="shared" si="5"/>
        <v>0</v>
      </c>
    </row>
    <row r="6" spans="1:14" x14ac:dyDescent="0.25">
      <c r="A6" s="17" t="s">
        <v>11</v>
      </c>
      <c r="B6" s="32">
        <v>60</v>
      </c>
      <c r="C6" s="33">
        <v>19</v>
      </c>
      <c r="D6" s="38">
        <f t="shared" si="1"/>
        <v>0.31666666666666665</v>
      </c>
      <c r="E6" s="34">
        <v>24</v>
      </c>
      <c r="F6" s="39">
        <f t="shared" si="2"/>
        <v>0.4</v>
      </c>
      <c r="G6" s="35">
        <v>11</v>
      </c>
      <c r="H6" s="40">
        <f t="shared" si="3"/>
        <v>0.18333333333333332</v>
      </c>
      <c r="I6" s="36">
        <v>5</v>
      </c>
      <c r="J6" s="41">
        <f t="shared" si="4"/>
        <v>8.3333333333333329E-2</v>
      </c>
      <c r="K6" s="37">
        <v>1</v>
      </c>
      <c r="L6" s="42">
        <f t="shared" si="0"/>
        <v>1.6666666666666666E-2</v>
      </c>
      <c r="M6" s="47">
        <v>0</v>
      </c>
      <c r="N6" s="48">
        <f t="shared" si="5"/>
        <v>0</v>
      </c>
    </row>
    <row r="7" spans="1:14" x14ac:dyDescent="0.25">
      <c r="A7" s="17" t="s">
        <v>12</v>
      </c>
      <c r="B7" s="32">
        <v>29</v>
      </c>
      <c r="C7" s="33">
        <v>5</v>
      </c>
      <c r="D7" s="38">
        <f t="shared" si="1"/>
        <v>0.17241379310344829</v>
      </c>
      <c r="E7" s="34">
        <v>9</v>
      </c>
      <c r="F7" s="39">
        <f t="shared" si="2"/>
        <v>0.31034482758620691</v>
      </c>
      <c r="G7" s="35">
        <v>7</v>
      </c>
      <c r="H7" s="40">
        <f t="shared" si="3"/>
        <v>0.2413793103448276</v>
      </c>
      <c r="I7" s="36">
        <v>5</v>
      </c>
      <c r="J7" s="41">
        <f t="shared" si="4"/>
        <v>0.17241379310344829</v>
      </c>
      <c r="K7" s="37">
        <v>3</v>
      </c>
      <c r="L7" s="42">
        <f t="shared" si="0"/>
        <v>0.10344827586206896</v>
      </c>
      <c r="M7" s="47">
        <v>0</v>
      </c>
      <c r="N7" s="48">
        <f t="shared" si="5"/>
        <v>0</v>
      </c>
    </row>
    <row r="8" spans="1:14" x14ac:dyDescent="0.25">
      <c r="A8" s="17" t="s">
        <v>13</v>
      </c>
      <c r="B8" s="32">
        <v>104</v>
      </c>
      <c r="C8" s="33">
        <v>21</v>
      </c>
      <c r="D8" s="38">
        <f t="shared" si="1"/>
        <v>0.20192307692307693</v>
      </c>
      <c r="E8" s="34">
        <v>25</v>
      </c>
      <c r="F8" s="39">
        <f t="shared" si="2"/>
        <v>0.24038461538461539</v>
      </c>
      <c r="G8" s="35">
        <v>36</v>
      </c>
      <c r="H8" s="40">
        <f t="shared" si="3"/>
        <v>0.34615384615384615</v>
      </c>
      <c r="I8" s="36">
        <v>8</v>
      </c>
      <c r="J8" s="41">
        <f t="shared" si="4"/>
        <v>7.6923076923076927E-2</v>
      </c>
      <c r="K8" s="37">
        <v>14</v>
      </c>
      <c r="L8" s="42">
        <f t="shared" si="0"/>
        <v>0.13461538461538461</v>
      </c>
      <c r="M8" s="47">
        <v>0</v>
      </c>
      <c r="N8" s="48">
        <f t="shared" si="5"/>
        <v>0</v>
      </c>
    </row>
    <row r="9" spans="1:14" x14ac:dyDescent="0.25">
      <c r="A9" s="17" t="s">
        <v>14</v>
      </c>
      <c r="B9" s="32">
        <v>25</v>
      </c>
      <c r="C9" s="33">
        <v>11</v>
      </c>
      <c r="D9" s="38">
        <f t="shared" si="1"/>
        <v>0.44</v>
      </c>
      <c r="E9" s="34">
        <v>6</v>
      </c>
      <c r="F9" s="39">
        <f t="shared" si="2"/>
        <v>0.24</v>
      </c>
      <c r="G9" s="35">
        <v>6</v>
      </c>
      <c r="H9" s="40">
        <f t="shared" si="3"/>
        <v>0.24</v>
      </c>
      <c r="I9" s="36">
        <v>2</v>
      </c>
      <c r="J9" s="41">
        <f t="shared" si="4"/>
        <v>0.08</v>
      </c>
      <c r="K9" s="37">
        <v>0</v>
      </c>
      <c r="L9" s="42">
        <f t="shared" si="0"/>
        <v>0</v>
      </c>
      <c r="M9" s="47">
        <v>0</v>
      </c>
      <c r="N9" s="48">
        <f t="shared" si="5"/>
        <v>0</v>
      </c>
    </row>
    <row r="10" spans="1:14" x14ac:dyDescent="0.25">
      <c r="A10" s="17" t="s">
        <v>15</v>
      </c>
      <c r="B10" s="32">
        <v>79</v>
      </c>
      <c r="C10" s="33">
        <v>24</v>
      </c>
      <c r="D10" s="38">
        <f t="shared" si="1"/>
        <v>0.30379746835443039</v>
      </c>
      <c r="E10" s="34">
        <v>12</v>
      </c>
      <c r="F10" s="39">
        <f t="shared" si="2"/>
        <v>0.15189873417721519</v>
      </c>
      <c r="G10" s="35">
        <v>25</v>
      </c>
      <c r="H10" s="40">
        <f t="shared" si="3"/>
        <v>0.31645569620253167</v>
      </c>
      <c r="I10" s="36">
        <v>12</v>
      </c>
      <c r="J10" s="41">
        <f t="shared" si="4"/>
        <v>0.15189873417721519</v>
      </c>
      <c r="K10" s="37">
        <v>6</v>
      </c>
      <c r="L10" s="42">
        <f t="shared" si="0"/>
        <v>7.5949367088607597E-2</v>
      </c>
      <c r="M10" s="47">
        <v>0</v>
      </c>
      <c r="N10" s="48">
        <f t="shared" si="5"/>
        <v>0</v>
      </c>
    </row>
    <row r="11" spans="1:14" x14ac:dyDescent="0.25">
      <c r="A11" s="17" t="s">
        <v>16</v>
      </c>
      <c r="B11" s="32">
        <v>73</v>
      </c>
      <c r="C11" s="33">
        <v>22</v>
      </c>
      <c r="D11" s="38">
        <f t="shared" si="1"/>
        <v>0.30136986301369861</v>
      </c>
      <c r="E11" s="34">
        <v>18</v>
      </c>
      <c r="F11" s="39">
        <f t="shared" si="2"/>
        <v>0.24657534246575341</v>
      </c>
      <c r="G11" s="35">
        <v>20</v>
      </c>
      <c r="H11" s="40">
        <f t="shared" si="3"/>
        <v>0.27397260273972601</v>
      </c>
      <c r="I11" s="36">
        <v>12</v>
      </c>
      <c r="J11" s="41">
        <f t="shared" si="4"/>
        <v>0.16438356164383561</v>
      </c>
      <c r="K11" s="37">
        <v>1</v>
      </c>
      <c r="L11" s="42">
        <f t="shared" si="0"/>
        <v>1.3698630136986301E-2</v>
      </c>
      <c r="M11" s="47">
        <v>0</v>
      </c>
      <c r="N11" s="48">
        <f t="shared" si="5"/>
        <v>0</v>
      </c>
    </row>
    <row r="12" spans="1:14" ht="45" x14ac:dyDescent="0.25">
      <c r="A12" s="17" t="s">
        <v>17</v>
      </c>
      <c r="B12" s="32">
        <v>126</v>
      </c>
      <c r="C12" s="33">
        <v>4</v>
      </c>
      <c r="D12" s="38">
        <f t="shared" si="1"/>
        <v>3.1746031746031744E-2</v>
      </c>
      <c r="E12" s="34">
        <v>50</v>
      </c>
      <c r="F12" s="39">
        <f t="shared" si="2"/>
        <v>0.3968253968253968</v>
      </c>
      <c r="G12" s="35">
        <v>38</v>
      </c>
      <c r="H12" s="40">
        <f t="shared" si="3"/>
        <v>0.30158730158730157</v>
      </c>
      <c r="I12" s="36">
        <v>33</v>
      </c>
      <c r="J12" s="41">
        <f t="shared" si="4"/>
        <v>0.26190476190476192</v>
      </c>
      <c r="K12" s="37">
        <v>1</v>
      </c>
      <c r="L12" s="42">
        <f t="shared" si="0"/>
        <v>7.9365079365079361E-3</v>
      </c>
      <c r="M12" s="47">
        <v>0</v>
      </c>
      <c r="N12" s="48">
        <f t="shared" si="5"/>
        <v>0</v>
      </c>
    </row>
    <row r="13" spans="1:14" ht="30" x14ac:dyDescent="0.25">
      <c r="A13" s="17" t="s">
        <v>18</v>
      </c>
      <c r="B13" s="32">
        <v>512</v>
      </c>
      <c r="C13" s="33">
        <v>6</v>
      </c>
      <c r="D13" s="38">
        <f t="shared" si="1"/>
        <v>1.171875E-2</v>
      </c>
      <c r="E13" s="34">
        <v>63</v>
      </c>
      <c r="F13" s="39">
        <f t="shared" si="2"/>
        <v>0.123046875</v>
      </c>
      <c r="G13" s="35">
        <v>231</v>
      </c>
      <c r="H13" s="40">
        <f>G13/B13</f>
        <v>0.451171875</v>
      </c>
      <c r="I13" s="36">
        <v>166</v>
      </c>
      <c r="J13" s="41">
        <f t="shared" si="4"/>
        <v>0.32421875</v>
      </c>
      <c r="K13" s="37">
        <v>45</v>
      </c>
      <c r="L13" s="42">
        <f t="shared" si="0"/>
        <v>8.7890625E-2</v>
      </c>
      <c r="M13" s="47">
        <v>1</v>
      </c>
      <c r="N13" s="48">
        <f t="shared" si="5"/>
        <v>1.953125E-3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2020-01-16T09:16:18Z</dcterms:created>
  <dcterms:modified xsi:type="dcterms:W3CDTF">2021-04-29T09:43:46Z</dcterms:modified>
</cp:coreProperties>
</file>