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120" windowHeight="125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J4" i="1"/>
  <c r="J5" i="1"/>
  <c r="J6" i="1"/>
  <c r="J7" i="1"/>
  <c r="J8" i="1"/>
  <c r="J9" i="1"/>
  <c r="J10" i="1"/>
  <c r="J11" i="1"/>
  <c r="J12" i="1"/>
  <c r="J13" i="1"/>
  <c r="H4" i="1"/>
  <c r="H5" i="1"/>
  <c r="H6" i="1"/>
  <c r="H7" i="1"/>
  <c r="H8" i="1"/>
  <c r="H9" i="1"/>
  <c r="H10" i="1"/>
  <c r="H11" i="1"/>
  <c r="H12" i="1"/>
  <c r="H13" i="1"/>
  <c r="F4" i="1"/>
  <c r="F5" i="1"/>
  <c r="F6" i="1"/>
  <c r="F7" i="1"/>
  <c r="F8" i="1"/>
  <c r="F9" i="1"/>
  <c r="F10" i="1"/>
  <c r="F11" i="1"/>
  <c r="F12" i="1"/>
  <c r="F13" i="1"/>
  <c r="D4" i="1"/>
  <c r="D5" i="1"/>
  <c r="D6" i="1"/>
  <c r="D7" i="1"/>
  <c r="D8" i="1"/>
  <c r="D9" i="1"/>
  <c r="D10" i="1"/>
  <c r="D11" i="1"/>
  <c r="D12" i="1"/>
  <c r="D13" i="1"/>
  <c r="K3" i="1"/>
  <c r="I3" i="1"/>
  <c r="G3" i="1"/>
  <c r="E3" i="1"/>
  <c r="C3" i="1"/>
  <c r="B3" i="1"/>
  <c r="L3" i="1" l="1"/>
  <c r="H3" i="1"/>
  <c r="F3" i="1"/>
  <c r="J3" i="1"/>
  <c r="D3" i="1"/>
</calcChain>
</file>

<file path=xl/sharedStrings.xml><?xml version="1.0" encoding="utf-8"?>
<sst xmlns="http://schemas.openxmlformats.org/spreadsheetml/2006/main" count="24" uniqueCount="20">
  <si>
    <t>Суд</t>
  </si>
  <si>
    <t>Всего окончено дел</t>
  </si>
  <si>
    <t>Рассмотрено в 1-ом заседании</t>
  </si>
  <si>
    <t>% от количества оконченных</t>
  </si>
  <si>
    <t>Рассмотрено в 2-х заседаниях</t>
  </si>
  <si>
    <t>Рассмотрено в 3-х заседаниях</t>
  </si>
  <si>
    <t>Рассмотрено в 4-х заседаниях</t>
  </si>
  <si>
    <t>Рассмотрено в более 4-х заседаниях</t>
  </si>
  <si>
    <t>Итоги</t>
  </si>
  <si>
    <t>Атырауский городской суд</t>
  </si>
  <si>
    <t>Жылыойский районный суд</t>
  </si>
  <si>
    <t>Индерский районный суд</t>
  </si>
  <si>
    <t>Исатайский районный суд</t>
  </si>
  <si>
    <t>Курмангазинский районный суд</t>
  </si>
  <si>
    <t>Кызылкогинский районный суд</t>
  </si>
  <si>
    <t>Макатский районный суд</t>
  </si>
  <si>
    <t>Махамбетский районный суд</t>
  </si>
  <si>
    <t>Специализированный межрайонный суд по делам несовершеннолетних Атырауской области</t>
  </si>
  <si>
    <t>Специализированный межрайонный экономический суд Атырауской области</t>
  </si>
  <si>
    <t>Статистические данные по количеству отложенных судебных заседаний в районных и приравненных к ним судах Атырауской области за 12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</si>
</sst>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64" fontId="2" fillId="0" borderId="0" xfId="0" applyNumberFormat="1" applyFont="1"/>
    <xf numFmtId="0" fontId="2" fillId="0" borderId="0" xfId="0" applyFont="1"/>
    <xf numFmtId="49" fontId="0" fillId="0" borderId="2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3" fontId="0" fillId="0" borderId="0" xfId="0" applyNumberFormat="1"/>
    <xf numFmtId="3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G25" sqref="G25"/>
    </sheetView>
  </sheetViews>
  <sheetFormatPr defaultColWidth="8.85546875" defaultRowHeight="15" x14ac:dyDescent="0.25"/>
  <cols>
    <col min="1" max="1" width="48.28515625" style="9" customWidth="1"/>
    <col min="2" max="2" width="15.7109375" customWidth="1"/>
    <col min="3" max="4" width="15.7109375" style="10" customWidth="1"/>
    <col min="5" max="5" width="15.7109375" style="1" customWidth="1"/>
    <col min="6" max="6" width="15.7109375" style="10" customWidth="1"/>
    <col min="7" max="7" width="15.7109375" style="1" customWidth="1"/>
    <col min="8" max="8" width="15.7109375" style="10" customWidth="1"/>
    <col min="9" max="9" width="15.7109375" style="1" customWidth="1"/>
    <col min="10" max="10" width="15.7109375" style="10" customWidth="1"/>
    <col min="11" max="11" width="15.7109375" style="1" customWidth="1"/>
    <col min="12" max="12" width="15.7109375" style="10" customWidth="1"/>
    <col min="13" max="13" width="15.7109375" style="1" customWidth="1"/>
  </cols>
  <sheetData>
    <row r="1" spans="1:13" ht="35.25" customHeight="1" x14ac:dyDescent="0.25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s="4" customFormat="1" ht="4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3</v>
      </c>
      <c r="G2" s="3" t="s">
        <v>5</v>
      </c>
      <c r="H2" s="3" t="s">
        <v>3</v>
      </c>
      <c r="I2" s="3" t="s">
        <v>6</v>
      </c>
      <c r="J2" s="3" t="s">
        <v>3</v>
      </c>
      <c r="K2" s="3" t="s">
        <v>7</v>
      </c>
      <c r="L2" s="3" t="s">
        <v>3</v>
      </c>
    </row>
    <row r="3" spans="1:13" s="7" customFormat="1" x14ac:dyDescent="0.25">
      <c r="A3" s="5" t="s">
        <v>8</v>
      </c>
      <c r="B3" s="11">
        <f>SUM(B4:B13)</f>
        <v>10926</v>
      </c>
      <c r="C3" s="11">
        <f>SUM(C4:C13)</f>
        <v>7408</v>
      </c>
      <c r="D3" s="12">
        <f>C3/B3</f>
        <v>0.67801574226615413</v>
      </c>
      <c r="E3" s="11">
        <f>SUM(E4:E13)</f>
        <v>1875</v>
      </c>
      <c r="F3" s="12">
        <f>E3/B3</f>
        <v>0.171609006040637</v>
      </c>
      <c r="G3" s="11">
        <f>SUM(G4:G13)</f>
        <v>941</v>
      </c>
      <c r="H3" s="12">
        <f>G3/B3</f>
        <v>8.6124839831594358E-2</v>
      </c>
      <c r="I3" s="11">
        <f>SUM(I4:I13)</f>
        <v>438</v>
      </c>
      <c r="J3" s="12">
        <f>I3/B3</f>
        <v>4.0087863811092805E-2</v>
      </c>
      <c r="K3" s="11">
        <f>SUM(K4:K13)</f>
        <v>264</v>
      </c>
      <c r="L3" s="12">
        <f>K3/B3</f>
        <v>2.416254805052169E-2</v>
      </c>
      <c r="M3" s="6"/>
    </row>
    <row r="4" spans="1:13" x14ac:dyDescent="0.25">
      <c r="A4" s="8" t="s">
        <v>9</v>
      </c>
      <c r="B4" s="13">
        <v>6247</v>
      </c>
      <c r="C4" s="13">
        <v>4365</v>
      </c>
      <c r="D4" s="14">
        <f t="shared" ref="D4:D13" si="0">C4/B4</f>
        <v>0.69873539298863452</v>
      </c>
      <c r="E4" s="13">
        <v>1046</v>
      </c>
      <c r="F4" s="14">
        <f t="shared" ref="F4:F13" si="1">E4/B4</f>
        <v>0.16744037137826157</v>
      </c>
      <c r="G4" s="13">
        <v>508</v>
      </c>
      <c r="H4" s="14">
        <f t="shared" ref="H4:H13" si="2">G4/B4</f>
        <v>8.131903313590523E-2</v>
      </c>
      <c r="I4" s="13">
        <v>221</v>
      </c>
      <c r="J4" s="14">
        <f t="shared" ref="J4:J13" si="3">I4/B4</f>
        <v>3.537698095085641E-2</v>
      </c>
      <c r="K4" s="13">
        <v>107</v>
      </c>
      <c r="L4" s="14">
        <f t="shared" ref="L4:L13" si="4">K4/B4</f>
        <v>1.7128221546342245E-2</v>
      </c>
    </row>
    <row r="5" spans="1:13" x14ac:dyDescent="0.25">
      <c r="A5" s="8" t="s">
        <v>10</v>
      </c>
      <c r="B5" s="13">
        <v>807</v>
      </c>
      <c r="C5" s="13">
        <v>556</v>
      </c>
      <c r="D5" s="14">
        <f t="shared" si="0"/>
        <v>0.68897149938042135</v>
      </c>
      <c r="E5" s="13">
        <v>133</v>
      </c>
      <c r="F5" s="14">
        <f t="shared" si="1"/>
        <v>0.16480793060718713</v>
      </c>
      <c r="G5" s="13">
        <v>69</v>
      </c>
      <c r="H5" s="14">
        <f t="shared" si="2"/>
        <v>8.5501858736059477E-2</v>
      </c>
      <c r="I5" s="13">
        <v>30</v>
      </c>
      <c r="J5" s="14">
        <f t="shared" si="3"/>
        <v>3.717472118959108E-2</v>
      </c>
      <c r="K5" s="13">
        <v>19</v>
      </c>
      <c r="L5" s="14">
        <f t="shared" si="4"/>
        <v>2.3543990086741014E-2</v>
      </c>
    </row>
    <row r="6" spans="1:13" x14ac:dyDescent="0.25">
      <c r="A6" s="8" t="s">
        <v>11</v>
      </c>
      <c r="B6" s="13">
        <v>233</v>
      </c>
      <c r="C6" s="13">
        <v>157</v>
      </c>
      <c r="D6" s="14">
        <f t="shared" si="0"/>
        <v>0.67381974248927035</v>
      </c>
      <c r="E6" s="13">
        <v>30</v>
      </c>
      <c r="F6" s="14">
        <f t="shared" si="1"/>
        <v>0.12875536480686695</v>
      </c>
      <c r="G6" s="13">
        <v>26</v>
      </c>
      <c r="H6" s="14">
        <f t="shared" si="2"/>
        <v>0.11158798283261803</v>
      </c>
      <c r="I6" s="13">
        <v>11</v>
      </c>
      <c r="J6" s="14">
        <f t="shared" si="3"/>
        <v>4.7210300429184553E-2</v>
      </c>
      <c r="K6" s="13">
        <v>9</v>
      </c>
      <c r="L6" s="14">
        <f t="shared" si="4"/>
        <v>3.8626609442060089E-2</v>
      </c>
    </row>
    <row r="7" spans="1:13" x14ac:dyDescent="0.25">
      <c r="A7" s="8" t="s">
        <v>12</v>
      </c>
      <c r="B7" s="13">
        <v>161</v>
      </c>
      <c r="C7" s="13">
        <v>116</v>
      </c>
      <c r="D7" s="14">
        <f t="shared" si="0"/>
        <v>0.72049689440993792</v>
      </c>
      <c r="E7" s="13">
        <v>32</v>
      </c>
      <c r="F7" s="14">
        <f t="shared" si="1"/>
        <v>0.19875776397515527</v>
      </c>
      <c r="G7" s="13">
        <v>9</v>
      </c>
      <c r="H7" s="14">
        <f t="shared" si="2"/>
        <v>5.5900621118012424E-2</v>
      </c>
      <c r="I7" s="13">
        <v>3</v>
      </c>
      <c r="J7" s="14">
        <f t="shared" si="3"/>
        <v>1.8633540372670808E-2</v>
      </c>
      <c r="K7" s="13">
        <v>1</v>
      </c>
      <c r="L7" s="14">
        <f t="shared" si="4"/>
        <v>6.2111801242236021E-3</v>
      </c>
    </row>
    <row r="8" spans="1:13" x14ac:dyDescent="0.25">
      <c r="A8" s="8" t="s">
        <v>13</v>
      </c>
      <c r="B8" s="13">
        <v>383</v>
      </c>
      <c r="C8" s="13">
        <v>247</v>
      </c>
      <c r="D8" s="14">
        <f t="shared" si="0"/>
        <v>0.64490861618798956</v>
      </c>
      <c r="E8" s="13">
        <v>70</v>
      </c>
      <c r="F8" s="14">
        <f t="shared" si="1"/>
        <v>0.18276762402088773</v>
      </c>
      <c r="G8" s="13">
        <v>29</v>
      </c>
      <c r="H8" s="14">
        <f t="shared" si="2"/>
        <v>7.5718015665796348E-2</v>
      </c>
      <c r="I8" s="13">
        <v>15</v>
      </c>
      <c r="J8" s="14">
        <f t="shared" si="3"/>
        <v>3.91644908616188E-2</v>
      </c>
      <c r="K8" s="13">
        <v>22</v>
      </c>
      <c r="L8" s="14">
        <f t="shared" si="4"/>
        <v>5.7441253263707574E-2</v>
      </c>
    </row>
    <row r="9" spans="1:13" x14ac:dyDescent="0.25">
      <c r="A9" s="8" t="s">
        <v>14</v>
      </c>
      <c r="B9" s="13">
        <v>117</v>
      </c>
      <c r="C9" s="13">
        <v>79</v>
      </c>
      <c r="D9" s="14">
        <f t="shared" si="0"/>
        <v>0.67521367521367526</v>
      </c>
      <c r="E9" s="13">
        <v>24</v>
      </c>
      <c r="F9" s="14">
        <f t="shared" si="1"/>
        <v>0.20512820512820512</v>
      </c>
      <c r="G9" s="13">
        <v>7</v>
      </c>
      <c r="H9" s="14">
        <f t="shared" si="2"/>
        <v>5.9829059829059832E-2</v>
      </c>
      <c r="I9" s="13">
        <v>6</v>
      </c>
      <c r="J9" s="14">
        <f t="shared" si="3"/>
        <v>5.128205128205128E-2</v>
      </c>
      <c r="K9" s="13">
        <v>1</v>
      </c>
      <c r="L9" s="14">
        <f t="shared" si="4"/>
        <v>8.5470085470085479E-3</v>
      </c>
    </row>
    <row r="10" spans="1:13" x14ac:dyDescent="0.25">
      <c r="A10" s="8" t="s">
        <v>15</v>
      </c>
      <c r="B10" s="13">
        <v>246</v>
      </c>
      <c r="C10" s="13">
        <v>160</v>
      </c>
      <c r="D10" s="14">
        <f t="shared" si="0"/>
        <v>0.65040650406504064</v>
      </c>
      <c r="E10" s="13">
        <v>36</v>
      </c>
      <c r="F10" s="14">
        <f t="shared" si="1"/>
        <v>0.14634146341463414</v>
      </c>
      <c r="G10" s="13">
        <v>28</v>
      </c>
      <c r="H10" s="14">
        <f t="shared" si="2"/>
        <v>0.11382113821138211</v>
      </c>
      <c r="I10" s="13">
        <v>10</v>
      </c>
      <c r="J10" s="14">
        <f t="shared" si="3"/>
        <v>4.065040650406504E-2</v>
      </c>
      <c r="K10" s="13">
        <v>12</v>
      </c>
      <c r="L10" s="14">
        <f t="shared" si="4"/>
        <v>4.878048780487805E-2</v>
      </c>
    </row>
    <row r="11" spans="1:13" x14ac:dyDescent="0.25">
      <c r="A11" s="8" t="s">
        <v>16</v>
      </c>
      <c r="B11" s="13">
        <v>286</v>
      </c>
      <c r="C11" s="13">
        <v>234</v>
      </c>
      <c r="D11" s="14">
        <f t="shared" si="0"/>
        <v>0.81818181818181823</v>
      </c>
      <c r="E11" s="13">
        <v>37</v>
      </c>
      <c r="F11" s="14">
        <f t="shared" si="1"/>
        <v>0.12937062937062938</v>
      </c>
      <c r="G11" s="13">
        <v>12</v>
      </c>
      <c r="H11" s="14">
        <f t="shared" si="2"/>
        <v>4.195804195804196E-2</v>
      </c>
      <c r="I11" s="13">
        <v>2</v>
      </c>
      <c r="J11" s="14">
        <f t="shared" si="3"/>
        <v>6.993006993006993E-3</v>
      </c>
      <c r="K11" s="13">
        <v>1</v>
      </c>
      <c r="L11" s="14">
        <f t="shared" si="4"/>
        <v>3.4965034965034965E-3</v>
      </c>
    </row>
    <row r="12" spans="1:13" ht="30" x14ac:dyDescent="0.25">
      <c r="A12" s="8" t="s">
        <v>17</v>
      </c>
      <c r="B12" s="13">
        <v>383</v>
      </c>
      <c r="C12" s="13">
        <v>251</v>
      </c>
      <c r="D12" s="14">
        <f t="shared" si="0"/>
        <v>0.65535248041775462</v>
      </c>
      <c r="E12" s="13">
        <v>85</v>
      </c>
      <c r="F12" s="14">
        <f t="shared" si="1"/>
        <v>0.22193211488250653</v>
      </c>
      <c r="G12" s="13">
        <v>30</v>
      </c>
      <c r="H12" s="14">
        <f t="shared" si="2"/>
        <v>7.8328981723237601E-2</v>
      </c>
      <c r="I12" s="13">
        <v>11</v>
      </c>
      <c r="J12" s="14">
        <f t="shared" si="3"/>
        <v>2.8720626631853787E-2</v>
      </c>
      <c r="K12" s="13">
        <v>6</v>
      </c>
      <c r="L12" s="14">
        <f t="shared" si="4"/>
        <v>1.5665796344647518E-2</v>
      </c>
    </row>
    <row r="13" spans="1:13" ht="30" x14ac:dyDescent="0.25">
      <c r="A13" s="8" t="s">
        <v>18</v>
      </c>
      <c r="B13" s="13">
        <v>2063</v>
      </c>
      <c r="C13" s="13">
        <v>1243</v>
      </c>
      <c r="D13" s="14">
        <f t="shared" si="0"/>
        <v>0.60252060106640815</v>
      </c>
      <c r="E13" s="13">
        <v>382</v>
      </c>
      <c r="F13" s="14">
        <f t="shared" si="1"/>
        <v>0.1851672321861367</v>
      </c>
      <c r="G13" s="13">
        <v>223</v>
      </c>
      <c r="H13" s="14">
        <f t="shared" si="2"/>
        <v>0.10809500727096462</v>
      </c>
      <c r="I13" s="13">
        <v>129</v>
      </c>
      <c r="J13" s="14">
        <f t="shared" si="3"/>
        <v>6.2530295685894327E-2</v>
      </c>
      <c r="K13" s="13">
        <v>86</v>
      </c>
      <c r="L13" s="14">
        <f t="shared" si="4"/>
        <v>4.1686863790596218E-2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КУСАИНОВА ИНДИРА КЕНЕСБЕКОВНА</dc:creator>
  <cp:lastModifiedBy>ЖАКИПБЕКОВ ЕРЛАН ЕРКИНОВИЧ</cp:lastModifiedBy>
  <dcterms:created xsi:type="dcterms:W3CDTF">2020-01-16T05:51:01Z</dcterms:created>
  <dcterms:modified xsi:type="dcterms:W3CDTF">2021-02-24T05:50:55Z</dcterms:modified>
</cp:coreProperties>
</file>